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40"/>
  </bookViews>
  <sheets>
    <sheet name="Sheet1" sheetId="66" r:id="rId1"/>
    <sheet name="2026.3" sheetId="65" r:id="rId2"/>
    <sheet name="2026.1" sheetId="64" r:id="rId3"/>
    <sheet name="2025.12" sheetId="63" r:id="rId4"/>
    <sheet name="2025.10" sheetId="62" r:id="rId5"/>
    <sheet name="2025.9" sheetId="61" r:id="rId6"/>
    <sheet name="2025.8" sheetId="60" r:id="rId7"/>
    <sheet name="2025.7" sheetId="59" r:id="rId8"/>
    <sheet name="2025.6" sheetId="58" r:id="rId9"/>
    <sheet name="2025.5" sheetId="57" r:id="rId10"/>
    <sheet name="2025.4" sheetId="56" r:id="rId11"/>
    <sheet name="2025.3" sheetId="55" r:id="rId12"/>
    <sheet name="2025.1" sheetId="54" r:id="rId13"/>
    <sheet name="2024.12" sheetId="53" r:id="rId14"/>
    <sheet name="2024.11" sheetId="52" r:id="rId15"/>
    <sheet name="2024.10" sheetId="51" r:id="rId16"/>
    <sheet name="2024.9" sheetId="50" r:id="rId17"/>
    <sheet name="2024.8" sheetId="49" r:id="rId18"/>
    <sheet name="2024.7" sheetId="48" r:id="rId19"/>
    <sheet name="2024.6" sheetId="47" r:id="rId20"/>
    <sheet name="2024.3" sheetId="46" r:id="rId21"/>
    <sheet name="2024.1" sheetId="45" r:id="rId22"/>
    <sheet name="2023.12" sheetId="44" r:id="rId23"/>
    <sheet name="2023.10" sheetId="43" r:id="rId24"/>
    <sheet name="2023.9" sheetId="42" r:id="rId25"/>
    <sheet name="2023.8" sheetId="41" r:id="rId26"/>
    <sheet name="2023.6" sheetId="40" r:id="rId27"/>
    <sheet name="2023.4" sheetId="39" r:id="rId28"/>
    <sheet name="2023.3" sheetId="38" r:id="rId29"/>
    <sheet name="2023.2" sheetId="37" r:id="rId30"/>
    <sheet name="2022.12" sheetId="36" r:id="rId31"/>
    <sheet name="2022.11" sheetId="35" r:id="rId32"/>
    <sheet name="2022.10" sheetId="34" r:id="rId33"/>
    <sheet name="2022.9" sheetId="33" r:id="rId34"/>
    <sheet name="2022.8" sheetId="32" r:id="rId35"/>
    <sheet name="2022.7" sheetId="31" r:id="rId36"/>
    <sheet name="2022.6" sheetId="30" r:id="rId37"/>
    <sheet name="2022.5" sheetId="29" r:id="rId38"/>
    <sheet name="2022.4" sheetId="28" r:id="rId39"/>
    <sheet name="2022.3" sheetId="27" r:id="rId40"/>
    <sheet name="2022.2" sheetId="26" r:id="rId41"/>
    <sheet name="2022.1" sheetId="25" r:id="rId42"/>
    <sheet name="2021.12" sheetId="24" r:id="rId43"/>
    <sheet name="2021.11" sheetId="23" r:id="rId44"/>
    <sheet name="2021.10" sheetId="22" r:id="rId45"/>
    <sheet name="2021.9" sheetId="21" r:id="rId46"/>
    <sheet name="2021.8" sheetId="20" r:id="rId47"/>
    <sheet name="2021.7" sheetId="19" r:id="rId48"/>
    <sheet name="2021.6" sheetId="18" r:id="rId49"/>
    <sheet name="2021.5" sheetId="17" r:id="rId50"/>
    <sheet name="2021.4" sheetId="16" r:id="rId51"/>
    <sheet name="2021.3" sheetId="15" r:id="rId52"/>
    <sheet name="2021.2" sheetId="14" r:id="rId53"/>
    <sheet name="2021.1" sheetId="13" r:id="rId54"/>
    <sheet name="2020.12" sheetId="12" r:id="rId55"/>
    <sheet name="2020.11" sheetId="11" r:id="rId56"/>
    <sheet name="2020.10" sheetId="10" r:id="rId57"/>
    <sheet name="2020.9" sheetId="9" r:id="rId58"/>
    <sheet name="2020.8" sheetId="8" r:id="rId59"/>
    <sheet name="2020.7" sheetId="7" r:id="rId60"/>
    <sheet name="2020.6" sheetId="1" r:id="rId61"/>
    <sheet name="2020.5" sheetId="2" r:id="rId62"/>
    <sheet name="2020.4" sheetId="3" r:id="rId63"/>
    <sheet name="2020.3" sheetId="4" r:id="rId64"/>
    <sheet name="2020.2" sheetId="5" r:id="rId65"/>
    <sheet name="2020.1" sheetId="6" r:id="rId6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<sst xmlns="http://schemas.openxmlformats.org/spreadsheetml/2006/main" count="3276" uniqueCount="1132">
  <si>
    <t>捐赠人</t>
  </si>
  <si>
    <t>物品</t>
  </si>
  <si>
    <t>数量</t>
  </si>
  <si>
    <t>价值</t>
  </si>
  <si>
    <t>使用指向</t>
  </si>
  <si>
    <t>捐赠时间</t>
  </si>
  <si>
    <t>上海爱帆书实业有限公司</t>
  </si>
  <si>
    <t xml:space="preserve">儿童书籍 </t>
  </si>
  <si>
    <t>134本</t>
  </si>
  <si>
    <t>安琪关爱公益基金</t>
  </si>
  <si>
    <t>2026-4</t>
  </si>
  <si>
    <t>生命阳光-佑达诺援助项目</t>
  </si>
  <si>
    <t>尼洛替尼胶囊-佑达诺 150mg/盒</t>
  </si>
  <si>
    <t>1543盒</t>
  </si>
  <si>
    <t>尼洛替尼胶囊-佑达诺 200mg/盒</t>
  </si>
  <si>
    <t>327盒</t>
  </si>
  <si>
    <t>1398盒</t>
  </si>
  <si>
    <t>255盒</t>
  </si>
  <si>
    <t>齐鲁制药有限公司</t>
  </si>
  <si>
    <t>1068盒</t>
  </si>
  <si>
    <t>2026-3</t>
  </si>
  <si>
    <t>87盒</t>
  </si>
  <si>
    <t>北京铁血科技股份公司</t>
  </si>
  <si>
    <t>四代龙牙B6级重型泰坦防寒服</t>
  </si>
  <si>
    <t>245件</t>
  </si>
  <si>
    <t>铁血老兵公益基金</t>
  </si>
  <si>
    <t>2026-1</t>
  </si>
  <si>
    <t>江苏恒辉品牌管理有限公司</t>
  </si>
  <si>
    <t>双心朝鲜蓟橄榄油精华胶囊</t>
  </si>
  <si>
    <t>300盒</t>
  </si>
  <si>
    <t>健康守护-京东健康公益-天南星医疗健康发展公益项目（爱心东东）</t>
  </si>
  <si>
    <t>大豆卵磷脂软胶囊</t>
  </si>
  <si>
    <t xml:space="preserve">佑达诺—尼洛替尼胶囊 150mg </t>
  </si>
  <si>
    <t>3450盒</t>
  </si>
  <si>
    <t>2025-12</t>
  </si>
  <si>
    <t xml:space="preserve">佑达诺—尼洛替尼胶囊 200mg </t>
  </si>
  <si>
    <t>690盒</t>
  </si>
  <si>
    <t>成都康弘生物科技有限公司</t>
  </si>
  <si>
    <t xml:space="preserve">康柏西普眼用注射液 </t>
  </si>
  <si>
    <t>912支</t>
  </si>
  <si>
    <t>“朗视界，沐光明”公益基金</t>
  </si>
  <si>
    <t>铁血君客（北京）电子商务有限公司</t>
  </si>
  <si>
    <t>T恤</t>
  </si>
  <si>
    <t>260件</t>
  </si>
  <si>
    <t>北京嘉曼服饰股份有限公司</t>
  </si>
  <si>
    <t xml:space="preserve">童装 </t>
  </si>
  <si>
    <t>57292件</t>
  </si>
  <si>
    <t>爱心衣橱-传爱项目</t>
  </si>
  <si>
    <t>尼洛替尼胶囊150mg*40粒</t>
  </si>
  <si>
    <t>93盒</t>
  </si>
  <si>
    <t>低收入肿瘤患者、重特大疾病患者药品援助项目湖南试点项目</t>
  </si>
  <si>
    <t>尼洛替尼胶囊200mg*40粒</t>
  </si>
  <si>
    <t>41盒</t>
  </si>
  <si>
    <t xml:space="preserve">注射用曲妥珠单抗150mg </t>
  </si>
  <si>
    <t>804支</t>
  </si>
  <si>
    <t>马来酸阿法替尼片30mg*7片</t>
  </si>
  <si>
    <t>164盒</t>
  </si>
  <si>
    <t>贝伐珠单抗注射液0.1g</t>
  </si>
  <si>
    <t>8456支</t>
  </si>
  <si>
    <t xml:space="preserve">来那度胺胶囊25mg*21粒 </t>
  </si>
  <si>
    <t>518盒</t>
  </si>
  <si>
    <t xml:space="preserve">甲磺酸仑伐替尼胶囊4mg*30粒 </t>
  </si>
  <si>
    <t>410盒</t>
  </si>
  <si>
    <t xml:space="preserve">乙磺酸尼达尼布软胶囊150mg*30粒 </t>
  </si>
  <si>
    <t>24盒</t>
  </si>
  <si>
    <t>纺织之光科技教育基金会</t>
  </si>
  <si>
    <t>服装</t>
  </si>
  <si>
    <t>一批</t>
  </si>
  <si>
    <t>温暖家园-温暖家园社区发展项目</t>
  </si>
  <si>
    <t>爱康企业集团(浙江)有限公司</t>
  </si>
  <si>
    <t>冷、热一体型商务直饮机、柱体型中央净水机及配套设施</t>
  </si>
  <si>
    <t>乡村振兴专项资金</t>
  </si>
  <si>
    <t>2025-10</t>
  </si>
  <si>
    <t>康柏西普眼用注射液</t>
  </si>
  <si>
    <t>857支</t>
  </si>
  <si>
    <t>2025-9</t>
  </si>
  <si>
    <t>佑达诺—尼洛替尼胶囊_150mg</t>
  </si>
  <si>
    <t>3793盒</t>
  </si>
  <si>
    <t>佑达诺—尼洛替尼胶囊_200mg</t>
  </si>
  <si>
    <t>651盒</t>
  </si>
  <si>
    <t>尼洛替尼胶囊150mg*40</t>
  </si>
  <si>
    <t>284盒</t>
  </si>
  <si>
    <t>哌柏西利胶囊0.lg*21</t>
  </si>
  <si>
    <t>37盒</t>
  </si>
  <si>
    <t>哌柏西利胶囊0.125g*21</t>
  </si>
  <si>
    <t>146盒</t>
  </si>
  <si>
    <t>注射用曲妥珠单抗150mg</t>
  </si>
  <si>
    <t>420盒</t>
  </si>
  <si>
    <t>乙磺酸尼达尼布软胶囊150mg*30</t>
  </si>
  <si>
    <t>40盒</t>
  </si>
  <si>
    <t>来那度胺胶囊25mg*21</t>
  </si>
  <si>
    <t>900盒</t>
  </si>
  <si>
    <t>马来酸阿法替尼片30mg*7</t>
  </si>
  <si>
    <t>240盒</t>
  </si>
  <si>
    <t>阿普米司特片30mg*60</t>
  </si>
  <si>
    <t>10盒</t>
  </si>
  <si>
    <t>注射用醋酸奥曲肽微球30mg</t>
  </si>
  <si>
    <t>30盒</t>
  </si>
  <si>
    <t>甲磺酸仑伐替尼胶囊4mg*30</t>
  </si>
  <si>
    <t>740盒</t>
  </si>
  <si>
    <t>尼洛替尼胶囊200mg*40</t>
  </si>
  <si>
    <t>20盒</t>
  </si>
  <si>
    <t>7496盒</t>
  </si>
  <si>
    <t>上海哈芙琳服装有限公司</t>
  </si>
  <si>
    <t>16541件</t>
  </si>
  <si>
    <t>2025-8</t>
  </si>
  <si>
    <t>14130件</t>
  </si>
  <si>
    <t>2025-7</t>
  </si>
  <si>
    <t>5866件</t>
  </si>
  <si>
    <t>龙牙（Dragon Tooth)T恤</t>
  </si>
  <si>
    <t>1500件</t>
  </si>
  <si>
    <t>中华救助ZAI救援</t>
  </si>
  <si>
    <t>盐酸特比萘芬乳膏</t>
  </si>
  <si>
    <t>137盒</t>
  </si>
  <si>
    <t>医基金</t>
  </si>
  <si>
    <t>妥布霉素地塞米松眼膏</t>
  </si>
  <si>
    <t>100盒</t>
  </si>
  <si>
    <t>妥布霉素地塞米松滴眼液</t>
  </si>
  <si>
    <t>99盒</t>
  </si>
  <si>
    <t>盐酸莫西沙星滴眼液</t>
  </si>
  <si>
    <t>80盒</t>
  </si>
  <si>
    <t>盐酸特比萘芬喷雾剂</t>
  </si>
  <si>
    <t>114盒</t>
  </si>
  <si>
    <t>齐鲁制药（海南）有限公司</t>
  </si>
  <si>
    <t>孟鲁司特钠-咀嚼片</t>
  </si>
  <si>
    <t>2700盒</t>
  </si>
  <si>
    <t>阿托伐他汀-片剂（10mg*90片）</t>
  </si>
  <si>
    <t>1199盒</t>
  </si>
  <si>
    <t>阿托伐他汀-片剂（20mg*90片）</t>
  </si>
  <si>
    <t>777盒</t>
  </si>
  <si>
    <t xml:space="preserve">羽绒服 </t>
  </si>
  <si>
    <t>5985件</t>
  </si>
  <si>
    <t>2025-6</t>
  </si>
  <si>
    <t>40744件</t>
  </si>
  <si>
    <t>优达诺-尼洛替尼胶囊 150mg 数量：</t>
  </si>
  <si>
    <t>5105盒</t>
  </si>
  <si>
    <t>优达诺-尼洛替尼胶囊 200mg 数量：</t>
  </si>
  <si>
    <t>465盒</t>
  </si>
  <si>
    <t>鸿星尔克（厦门）实业有限公司</t>
  </si>
  <si>
    <t xml:space="preserve">服装、运动鞋等装备 </t>
  </si>
  <si>
    <t>42852件</t>
  </si>
  <si>
    <t>中华救助ZAI救援-鸿星尔克救援专项</t>
  </si>
  <si>
    <t>京东医药（北京）有限公司</t>
  </si>
  <si>
    <t>同御堂 对乙酰氨基酚</t>
  </si>
  <si>
    <t>600000盒</t>
  </si>
  <si>
    <t>健康守护-2025基层医疗卫生机构支持行动</t>
  </si>
  <si>
    <t>江苏苏美达伊顿纪德品牌管理有限公司</t>
  </si>
  <si>
    <t>西服上装</t>
  </si>
  <si>
    <t>809件</t>
  </si>
  <si>
    <t>2025-5</t>
  </si>
  <si>
    <t>脱卸式外套</t>
  </si>
  <si>
    <t>251件</t>
  </si>
  <si>
    <t>北京京东公益基金会</t>
  </si>
  <si>
    <t>以岭连花清瘟胶囊</t>
  </si>
  <si>
    <t>260000盒</t>
  </si>
  <si>
    <t>安心成长</t>
  </si>
  <si>
    <t>爱心网友（众人）</t>
  </si>
  <si>
    <t>洁柔抽纸</t>
  </si>
  <si>
    <t>30箱</t>
  </si>
  <si>
    <t>联合劝募</t>
  </si>
  <si>
    <t>小米电饭煲</t>
  </si>
  <si>
    <t>2个</t>
  </si>
  <si>
    <t>八宝粥礼盒</t>
  </si>
  <si>
    <t>18件</t>
  </si>
  <si>
    <t>床垫</t>
  </si>
  <si>
    <t>40件</t>
  </si>
  <si>
    <t>2025-4</t>
  </si>
  <si>
    <t>50件</t>
  </si>
  <si>
    <t>床单被罩枕套三件套</t>
  </si>
  <si>
    <t>200套</t>
  </si>
  <si>
    <t>60件</t>
  </si>
  <si>
    <t>110件</t>
  </si>
  <si>
    <t>60套</t>
  </si>
  <si>
    <t>书包</t>
  </si>
  <si>
    <t>45个</t>
  </si>
  <si>
    <t>77个</t>
  </si>
  <si>
    <t>棉被</t>
  </si>
  <si>
    <t>200床</t>
  </si>
  <si>
    <t>弹力带</t>
  </si>
  <si>
    <t>50条</t>
  </si>
  <si>
    <t>画笔</t>
  </si>
  <si>
    <t>50套</t>
  </si>
  <si>
    <t>金佰利（中国）有限公司</t>
  </si>
  <si>
    <t xml:space="preserve">高洁丝经期用品 </t>
  </si>
  <si>
    <t>8600箱</t>
  </si>
  <si>
    <t>社会力量参与应急救助</t>
  </si>
  <si>
    <t>2025-3</t>
  </si>
  <si>
    <t xml:space="preserve">好奇纸尿裤成长裤 </t>
  </si>
  <si>
    <t>970箱</t>
  </si>
  <si>
    <t>蔻斯汀沐浴露 单价：179元</t>
  </si>
  <si>
    <t xml:space="preserve">22套 </t>
  </si>
  <si>
    <t>粉丝公益</t>
  </si>
  <si>
    <t>英国王妃梳套装  单价：299元</t>
  </si>
  <si>
    <t>612套</t>
  </si>
  <si>
    <t>蜜丝婷摇摇乐防晒霜  单价：79.9元</t>
  </si>
  <si>
    <t>847瓶</t>
  </si>
  <si>
    <t xml:space="preserve">佑达诺—尼洛替尼胶囊_150mg </t>
  </si>
  <si>
    <t>1194盒</t>
  </si>
  <si>
    <t>126盒</t>
  </si>
  <si>
    <t>吉非替尼片 0.25g*10  136.70元/盒</t>
  </si>
  <si>
    <t xml:space="preserve">77盒 </t>
  </si>
  <si>
    <t>甲磺酸仑伐替尼胶囊4mg*30  430.87元/盒</t>
  </si>
  <si>
    <t>340盒</t>
  </si>
  <si>
    <t>来那度胺胶囊25mg*21  286.04元/盒</t>
  </si>
  <si>
    <t>236盒</t>
  </si>
  <si>
    <t>马来酸阿法替尼片30mg*7  174.77元/盒</t>
  </si>
  <si>
    <t>142盒</t>
  </si>
  <si>
    <t>哌柏西利0.125g*21  3283.88元/盒</t>
  </si>
  <si>
    <t>45盒</t>
  </si>
  <si>
    <t>哌柏西利0.1g*21 2130.98元/盒</t>
  </si>
  <si>
    <t>42盒</t>
  </si>
  <si>
    <t>枸橼酸托法替布缓释片11mg*30  424.82元/盒</t>
  </si>
  <si>
    <t>145盒</t>
  </si>
  <si>
    <t>地舒单抗注射液60mg  430.89元/支</t>
  </si>
  <si>
    <t>21支</t>
  </si>
  <si>
    <t>尼洛替尼胶囊150mg*40  1561.56元/盒</t>
  </si>
  <si>
    <t>464盒</t>
  </si>
  <si>
    <t>尼洛替尼胶囊200mg*40  1915.38元/盒</t>
  </si>
  <si>
    <t>115盒</t>
  </si>
  <si>
    <t>雷神三合一风衣  1099元/件</t>
  </si>
  <si>
    <t>55件</t>
  </si>
  <si>
    <t>中华救助ZAI救援-日喀则地震</t>
  </si>
  <si>
    <t>泰坦防寒服  999元/件</t>
  </si>
  <si>
    <t>32件</t>
  </si>
  <si>
    <t>二代逆锋战术软壳裤  399元/件</t>
  </si>
  <si>
    <t>106件</t>
  </si>
  <si>
    <t>以岭 连花清瘟胶囊0.35g*24粒 7.7元/盒</t>
  </si>
  <si>
    <t xml:space="preserve"> 600000盒</t>
  </si>
  <si>
    <t>蔻斯汀沐浴露</t>
  </si>
  <si>
    <t>91件</t>
  </si>
  <si>
    <t>2025-1</t>
  </si>
  <si>
    <t>蓓姿自由换芯裤M码</t>
  </si>
  <si>
    <t xml:space="preserve"> 25600包</t>
  </si>
  <si>
    <t>医路同行计划-933疾病救助（紧急）</t>
  </si>
  <si>
    <t>2024-12</t>
  </si>
  <si>
    <t>蓓姿自由换芯裤L码</t>
  </si>
  <si>
    <t>27200包</t>
  </si>
  <si>
    <t>短袖衬衫</t>
  </si>
  <si>
    <t>1476件</t>
  </si>
  <si>
    <t>长袖衬衫</t>
  </si>
  <si>
    <t>2912件</t>
  </si>
  <si>
    <t>背心</t>
  </si>
  <si>
    <t>2183件</t>
  </si>
  <si>
    <t>毛衫</t>
  </si>
  <si>
    <t>1150件</t>
  </si>
  <si>
    <t>短裤</t>
  </si>
  <si>
    <t>1500条</t>
  </si>
  <si>
    <t>长裤</t>
  </si>
  <si>
    <t>309条</t>
  </si>
  <si>
    <t>裙子</t>
  </si>
  <si>
    <t>396条</t>
  </si>
  <si>
    <t xml:space="preserve"> 965件</t>
  </si>
  <si>
    <t>长袖T桖</t>
  </si>
  <si>
    <t>141件</t>
  </si>
  <si>
    <t>裤子</t>
  </si>
  <si>
    <t>8条</t>
  </si>
  <si>
    <t>1980条</t>
  </si>
  <si>
    <t>701件</t>
  </si>
  <si>
    <t>运动外套</t>
  </si>
  <si>
    <t>224件</t>
  </si>
  <si>
    <t>1117件</t>
  </si>
  <si>
    <t>487件</t>
  </si>
  <si>
    <t>86件</t>
  </si>
  <si>
    <t>53条</t>
  </si>
  <si>
    <t>1322条</t>
  </si>
  <si>
    <t>464件</t>
  </si>
  <si>
    <t>162件</t>
  </si>
  <si>
    <t>616件</t>
  </si>
  <si>
    <t>尼洛替尼胶囊150mg</t>
  </si>
  <si>
    <t>4704盒</t>
  </si>
  <si>
    <t>尼洛替尼胶囊200mg</t>
  </si>
  <si>
    <t>769盒</t>
  </si>
  <si>
    <t>481支</t>
  </si>
  <si>
    <t>640000盒</t>
  </si>
  <si>
    <t>银天使计划</t>
  </si>
  <si>
    <t>535支</t>
  </si>
  <si>
    <t>2024-11</t>
  </si>
  <si>
    <t>甲磺酸仑伐替尼胶囊</t>
  </si>
  <si>
    <t>662盒</t>
  </si>
  <si>
    <t>来那度胺胶囊</t>
  </si>
  <si>
    <t>322盒</t>
  </si>
  <si>
    <t>尼洛替尼胶囊</t>
  </si>
  <si>
    <t>132盒</t>
  </si>
  <si>
    <t>27盒</t>
  </si>
  <si>
    <t>马来酸阿法替尼片</t>
  </si>
  <si>
    <t>224盒</t>
  </si>
  <si>
    <t>哌柏西利</t>
  </si>
  <si>
    <t>70盒</t>
  </si>
  <si>
    <t xml:space="preserve">哌柏西利 </t>
  </si>
  <si>
    <t>28盒</t>
  </si>
  <si>
    <t>枸橼酸托法替布缓释片</t>
  </si>
  <si>
    <t>747盒</t>
  </si>
  <si>
    <t>阿普米司特片</t>
  </si>
  <si>
    <t>33盒</t>
  </si>
  <si>
    <t>地舒单抗注射液</t>
  </si>
  <si>
    <t>256支</t>
  </si>
  <si>
    <t>泊沙康唑注射液</t>
  </si>
  <si>
    <t>81支</t>
  </si>
  <si>
    <t>吉非替尼片</t>
  </si>
  <si>
    <t>286盒</t>
  </si>
  <si>
    <t>尤妮佳生活用品（中国）有限公司</t>
  </si>
  <si>
    <t>苏菲少女成长箱 单价;63元</t>
  </si>
  <si>
    <t>1000箱</t>
  </si>
  <si>
    <t>春藤成长计划</t>
  </si>
  <si>
    <t>2024-10</t>
  </si>
  <si>
    <t>尼洛替尼胶囊 150mg  单价：2174.21元</t>
  </si>
  <si>
    <t>2271盒</t>
  </si>
  <si>
    <t>尼洛替尼胶囊 200mg  单价：2733.92元</t>
  </si>
  <si>
    <t>426盒</t>
  </si>
  <si>
    <t>阜阳慧迪医疗器械有限公司</t>
  </si>
  <si>
    <t>脊柱侧弯矫形器</t>
  </si>
  <si>
    <t>25具</t>
  </si>
  <si>
    <t>青松少年专项基金</t>
  </si>
  <si>
    <t>2024-9</t>
  </si>
  <si>
    <t>强力矫正鞋垫</t>
  </si>
  <si>
    <t>50双</t>
  </si>
  <si>
    <t>玻璃酸钠滴眼液</t>
  </si>
  <si>
    <t>101盒</t>
  </si>
  <si>
    <t>阿托伐他汀-片剂 10mg*90片</t>
  </si>
  <si>
    <t>1200盒</t>
  </si>
  <si>
    <t>阿托伐他汀-片剂 20mg*90片</t>
  </si>
  <si>
    <t>英国王妃梳套装</t>
  </si>
  <si>
    <t>229套</t>
  </si>
  <si>
    <t>晖致医药有限公司</t>
  </si>
  <si>
    <t>瑞万托枸橼酸西地那非片</t>
  </si>
  <si>
    <t>5200盒</t>
  </si>
  <si>
    <t>高原瑞光-瑞万托高原肺动脉高压患者帮扶救助项目</t>
  </si>
  <si>
    <t>150盒</t>
  </si>
  <si>
    <t>160盒</t>
  </si>
  <si>
    <t>哌柏西利(0.125g*21)</t>
  </si>
  <si>
    <t>60盒</t>
  </si>
  <si>
    <t>哌柏西利(0.1g*21)</t>
  </si>
  <si>
    <t>200盒</t>
  </si>
  <si>
    <t>500盒</t>
  </si>
  <si>
    <t>48支</t>
  </si>
  <si>
    <t>注射用醋酸奥曲肽微球20mg</t>
  </si>
  <si>
    <t>18支</t>
  </si>
  <si>
    <t>尼洛替尼胶囊(150mg*40)</t>
  </si>
  <si>
    <t>阿普米司特片（30mg*60)</t>
  </si>
  <si>
    <t>50盒</t>
  </si>
  <si>
    <t>300支</t>
  </si>
  <si>
    <t>上海栎弘企业管理有限公司</t>
  </si>
  <si>
    <t>儿童服装</t>
  </si>
  <si>
    <t>6435件</t>
  </si>
  <si>
    <t>广州市香雪制药股份有限公司</t>
  </si>
  <si>
    <t>橘红痰咳液</t>
  </si>
  <si>
    <t>1080盒</t>
  </si>
  <si>
    <t>安心成长-童心茁壮</t>
  </si>
  <si>
    <t>橘红枇杷片</t>
  </si>
  <si>
    <t>橘红痰咳颗粒</t>
  </si>
  <si>
    <t>3336盒</t>
  </si>
  <si>
    <t>水孩儿品牌童装</t>
  </si>
  <si>
    <t>1000件</t>
  </si>
  <si>
    <t>2024-8</t>
  </si>
  <si>
    <t>湖南省博厚公益基金会</t>
  </si>
  <si>
    <t>可孚坐厕椅</t>
  </si>
  <si>
    <t>1000个</t>
  </si>
  <si>
    <t>银天使计划-“坐着洗澡”公益项目</t>
  </si>
  <si>
    <t>吉非替尼片 药品规格：0.25g*10</t>
  </si>
  <si>
    <t>广东凯岚光学科技有限公司</t>
  </si>
  <si>
    <t xml:space="preserve">光学眼镜架 </t>
  </si>
  <si>
    <t>11376副</t>
  </si>
  <si>
    <t>爱心网友</t>
  </si>
  <si>
    <t>恒源祥家纺被子</t>
  </si>
  <si>
    <t>47个</t>
  </si>
  <si>
    <t>医路同行计划-JD困境家庭关爱计划</t>
  </si>
  <si>
    <t>2024-7</t>
  </si>
  <si>
    <t>恒源祥抗菌纤维被子</t>
  </si>
  <si>
    <t>25个</t>
  </si>
  <si>
    <t>福临门东北大米</t>
  </si>
  <si>
    <t>2袋</t>
  </si>
  <si>
    <t>金龙鱼食用油</t>
  </si>
  <si>
    <t>72桶</t>
  </si>
  <si>
    <t>晶采科技集团有限公司</t>
  </si>
  <si>
    <t>医用面罩（塑料）</t>
  </si>
  <si>
    <t>6744片</t>
  </si>
  <si>
    <t>头套</t>
  </si>
  <si>
    <t>1185个</t>
  </si>
  <si>
    <t>心普免洗手消毒液500ml</t>
  </si>
  <si>
    <t>6514瓶</t>
  </si>
  <si>
    <t>鲁尔夫免洗消毒液 500ml</t>
  </si>
  <si>
    <t>4020瓶</t>
  </si>
  <si>
    <t>倍加舒医用乳胶手套</t>
  </si>
  <si>
    <t>19500双</t>
  </si>
  <si>
    <t>英科医疗级PVC手套</t>
  </si>
  <si>
    <t>24392双</t>
  </si>
  <si>
    <t>英科医橡胶手套</t>
  </si>
  <si>
    <t>1604双</t>
  </si>
  <si>
    <t>蓝挺防护服（连脚式）</t>
  </si>
  <si>
    <t>1985套</t>
  </si>
  <si>
    <t>隔离衣</t>
  </si>
  <si>
    <t xml:space="preserve">10000件 </t>
  </si>
  <si>
    <t>脚套</t>
  </si>
  <si>
    <t>800双</t>
  </si>
  <si>
    <t>海南双皓农业发展有限公司</t>
  </si>
  <si>
    <t>喜垦玉米胚芽油，5L/桶</t>
  </si>
  <si>
    <t>1000桶</t>
  </si>
  <si>
    <t>香稻夫岭南，5KG/袋</t>
  </si>
  <si>
    <t>1000袋</t>
  </si>
  <si>
    <t>尼洛替尼胶囊 150mg</t>
  </si>
  <si>
    <t>3960盒</t>
  </si>
  <si>
    <t>2024-6</t>
  </si>
  <si>
    <t>尼洛替尼胶囊 200mg</t>
  </si>
  <si>
    <t>927盒</t>
  </si>
  <si>
    <t>42648件</t>
  </si>
  <si>
    <t>药品</t>
  </si>
  <si>
    <t>物资</t>
  </si>
  <si>
    <t>医路同行计划-JD病房里的温馨时光</t>
  </si>
  <si>
    <t>642支</t>
  </si>
  <si>
    <t xml:space="preserve">尼洛替尼胶囊 200mg </t>
  </si>
  <si>
    <t>264盒</t>
  </si>
  <si>
    <t>2024-3</t>
  </si>
  <si>
    <t xml:space="preserve">尼洛替尼胶囊 150mg </t>
  </si>
  <si>
    <t>738盒</t>
  </si>
  <si>
    <t>北京弘健医疗器械有限公司</t>
  </si>
  <si>
    <t>眼底照相机</t>
  </si>
  <si>
    <t>1台</t>
  </si>
  <si>
    <t>“朗视界，沐光明”公益基金-医护关爱项目</t>
  </si>
  <si>
    <t>服装物资</t>
  </si>
  <si>
    <t>11581件</t>
  </si>
  <si>
    <t>1671件</t>
  </si>
  <si>
    <t>福建鸿星尔克体育用品有限公司</t>
  </si>
  <si>
    <t>14008件</t>
  </si>
  <si>
    <t>11397件</t>
  </si>
  <si>
    <t>3108件</t>
  </si>
  <si>
    <t>9064件</t>
  </si>
  <si>
    <t>13753件</t>
  </si>
  <si>
    <t>硫酸氨基葡萄糖胶囊（维固力） 单价：26.16元</t>
  </si>
  <si>
    <t>100000盒</t>
  </si>
  <si>
    <t>珍“膝”健康公益项目</t>
  </si>
  <si>
    <t>2024-1</t>
  </si>
  <si>
    <t>河南泰丰生物科技有限公司</t>
  </si>
  <si>
    <t>金蒲橘泡腾片</t>
  </si>
  <si>
    <t>30000支</t>
  </si>
  <si>
    <t>口服补液盐散</t>
  </si>
  <si>
    <t>45000支</t>
  </si>
  <si>
    <t>解郁丸</t>
  </si>
  <si>
    <t>3600盒</t>
  </si>
  <si>
    <t>抖音视界有限公司</t>
  </si>
  <si>
    <t>视频直播设备（聆镜）15台 单价：5800元</t>
  </si>
  <si>
    <t>15台</t>
  </si>
  <si>
    <t>32258件</t>
  </si>
  <si>
    <t>爱心衣橱公益基金-传爱</t>
  </si>
  <si>
    <t>2023-12</t>
  </si>
  <si>
    <t>25725件</t>
  </si>
  <si>
    <t>30471件</t>
  </si>
  <si>
    <t>宝宝巴士（福州）电子商务有限公司</t>
  </si>
  <si>
    <t>宝宝巴士点读笔G1+启蒙大百科套装</t>
  </si>
  <si>
    <t>500套</t>
  </si>
  <si>
    <t>佛山市神奇火火电子商务有限公司</t>
  </si>
  <si>
    <t>计客超级华容道</t>
  </si>
  <si>
    <t>60台</t>
  </si>
  <si>
    <t>奥光动漫股份有限公司</t>
  </si>
  <si>
    <t xml:space="preserve">科学罐头植物手工套装 </t>
  </si>
  <si>
    <t>800盒</t>
  </si>
  <si>
    <t>北京物灵科技有限公司</t>
  </si>
  <si>
    <t xml:space="preserve">物灵（Ling）卢卡Luka_Mini绘本读书机 </t>
  </si>
  <si>
    <t>50台</t>
  </si>
  <si>
    <t>深圳市本牛科技有限责任公司</t>
  </si>
  <si>
    <t>牛听听读书牛绘本阅读机器人礼盒装</t>
  </si>
  <si>
    <t xml:space="preserve">牛听听超记牛早教双语学习机（WiFi版_32G） </t>
  </si>
  <si>
    <t>1161支</t>
  </si>
  <si>
    <t>运动服</t>
  </si>
  <si>
    <t>1629件</t>
  </si>
  <si>
    <t xml:space="preserve">长裤 </t>
  </si>
  <si>
    <t>沈阳伊为伊服饰文化创意发展有限公司</t>
  </si>
  <si>
    <t>棉衣</t>
  </si>
  <si>
    <t>642件</t>
  </si>
  <si>
    <t xml:space="preserve">服装一批 </t>
  </si>
  <si>
    <t>10668件</t>
  </si>
  <si>
    <t>鸿星尔克体育用品有限公司</t>
  </si>
  <si>
    <t>14367件</t>
  </si>
  <si>
    <t>浦城天天享电子商务有限公司</t>
  </si>
  <si>
    <t>健古通远红外消痛贴</t>
  </si>
  <si>
    <t>10000盒</t>
  </si>
  <si>
    <t>京东公益-京东健康应急小药箱（公益店）</t>
  </si>
  <si>
    <t>681盒</t>
  </si>
  <si>
    <t>3537盒</t>
  </si>
  <si>
    <t>上海别境室内设计有限公司</t>
  </si>
  <si>
    <t>装修用品</t>
  </si>
  <si>
    <t>北京怡健殿方圆门诊部有限公司</t>
  </si>
  <si>
    <t>三孔飞利浦HD11XE彩超机1台 ；四孔飞利浦HD11XE彩超机1台</t>
  </si>
  <si>
    <t>2台</t>
  </si>
  <si>
    <t>村医公益项目-乡村基础卫生医疗帮扶</t>
  </si>
  <si>
    <t>2023-10</t>
  </si>
  <si>
    <t>香雪夏桑菊颗粒</t>
  </si>
  <si>
    <t>600包</t>
  </si>
  <si>
    <t>香雪板蓝根颗粒</t>
  </si>
  <si>
    <t>广东香雪医药有限公司</t>
  </si>
  <si>
    <t>香雪制药粤抗一号颗粒</t>
  </si>
  <si>
    <t>杭州民生健康药业股份有限公司</t>
  </si>
  <si>
    <t>21金维他多维元素片（28片/盒）</t>
  </si>
  <si>
    <t>50000盒</t>
  </si>
  <si>
    <t>医用防护口罩一批</t>
  </si>
  <si>
    <t>大爱清尘-尘肺农民家庭助困与寻访</t>
  </si>
  <si>
    <t>2023-9</t>
  </si>
  <si>
    <t>浙江康恩贝健康科技有限公司</t>
  </si>
  <si>
    <t>康恩贝维生素C泡腾片</t>
  </si>
  <si>
    <t>2000瓶</t>
  </si>
  <si>
    <t>辉瑞制药有限公司</t>
  </si>
  <si>
    <t>盐酸文拉法辛缓释胶囊（怡诺思）75mg</t>
  </si>
  <si>
    <t>20160盒</t>
  </si>
  <si>
    <t>心旷神怡-助力心理健康和精神卫生公益行动</t>
  </si>
  <si>
    <t>2023-8</t>
  </si>
  <si>
    <t>农夫山泉矿泉水</t>
  </si>
  <si>
    <t>834箱</t>
  </si>
  <si>
    <t>5842件</t>
  </si>
  <si>
    <t>爱心衣橱公益基金-心暖新衣</t>
  </si>
  <si>
    <t>2023-6</t>
  </si>
  <si>
    <t>2826件</t>
  </si>
  <si>
    <t xml:space="preserve">真果粒酸奶饮品 </t>
  </si>
  <si>
    <t>297箱</t>
  </si>
  <si>
    <t>1056支</t>
  </si>
  <si>
    <t>医用防护口罩</t>
  </si>
  <si>
    <t>95000盒</t>
  </si>
  <si>
    <t>5000盒</t>
  </si>
  <si>
    <t>新型冠状病毒（2019-nCoV)抗原检测试剂盒</t>
  </si>
  <si>
    <t>60000盒</t>
  </si>
  <si>
    <t>15725件</t>
  </si>
  <si>
    <t>15393件</t>
  </si>
  <si>
    <t>11921件</t>
  </si>
  <si>
    <t>天津医药集团营销管理有限公司</t>
  </si>
  <si>
    <t xml:space="preserve">尤卓尔丁酸氢化可的松乳膏 </t>
  </si>
  <si>
    <t>1600盒</t>
  </si>
  <si>
    <t>2023-4</t>
  </si>
  <si>
    <t>京万红软膏</t>
  </si>
  <si>
    <t>厦门燕之屋电子商务科技有限公司</t>
  </si>
  <si>
    <t xml:space="preserve">燕之屋即食冰糖燕窝 </t>
  </si>
  <si>
    <t xml:space="preserve">100盒 </t>
  </si>
  <si>
    <t>妈妈针线活公益项目</t>
  </si>
  <si>
    <t>圣湘生物科技股份有限公司</t>
  </si>
  <si>
    <t>圣湘生物HPV病毒检测试剂盒</t>
  </si>
  <si>
    <t>2023-3</t>
  </si>
  <si>
    <t>恩威医药股份有限公司</t>
  </si>
  <si>
    <t>恩威益气养血口服液 400盒 单价：56元</t>
  </si>
  <si>
    <t>400盒</t>
  </si>
  <si>
    <t>青岛双鲸药业股份有限公司</t>
  </si>
  <si>
    <t>双鲸维生素D3滴剂（胶囊型）</t>
  </si>
  <si>
    <t>双鲸维生素E软胶囊（天然型）</t>
  </si>
  <si>
    <t>天津爱康体检宝健康科技有限公司</t>
  </si>
  <si>
    <t>血氧仪</t>
  </si>
  <si>
    <t>100个</t>
  </si>
  <si>
    <t xml:space="preserve">雀巢小佰太能儿童幼儿全营养配方粉400g </t>
  </si>
  <si>
    <t>150桶</t>
  </si>
  <si>
    <t>JD为重病娃加罐特殊奶粉</t>
  </si>
  <si>
    <t>雀巢小佳膳 儿童幼儿全营养配方粉400g</t>
  </si>
  <si>
    <t>100桶</t>
  </si>
  <si>
    <t>迪巧儿童钙片维生素D3咀嚼片30片</t>
  </si>
  <si>
    <t>北京康盟慈善基金会</t>
  </si>
  <si>
    <t>七度空间卫生用品</t>
  </si>
  <si>
    <t>9套</t>
  </si>
  <si>
    <t>强棒天使公益项目</t>
  </si>
  <si>
    <t>广州凯普医学检验所有限公司</t>
  </si>
  <si>
    <t>凯普医检HPV23分型检测盒</t>
  </si>
  <si>
    <t>京东公益-打工妈妈健康关爱行动</t>
  </si>
  <si>
    <t>2023-2</t>
  </si>
  <si>
    <t>迪士尼商贸（上海）有限公司</t>
  </si>
  <si>
    <t>1763件</t>
  </si>
  <si>
    <t>联合劝募-为爱发声-迪士尼睡前故事</t>
  </si>
  <si>
    <t>2022-12</t>
  </si>
  <si>
    <t>盐酸文拉法辛缓释胶囊（怡诺思）150mg</t>
  </si>
  <si>
    <t>康柏西普眼用注射液 933支</t>
  </si>
  <si>
    <t>933支</t>
  </si>
  <si>
    <t>北京丰福德商贸有限公司</t>
  </si>
  <si>
    <t>鸡蛋</t>
  </si>
  <si>
    <t>2800枚</t>
  </si>
  <si>
    <t>爱慕公益基金会</t>
  </si>
  <si>
    <t xml:space="preserve">服装 </t>
  </si>
  <si>
    <t>8166件</t>
  </si>
  <si>
    <t>21194件</t>
  </si>
  <si>
    <t>爱心人士（众人）</t>
  </si>
  <si>
    <t>海尔3L升制氧机</t>
  </si>
  <si>
    <t>12台</t>
  </si>
  <si>
    <t>大爱清尘-京东公益-为生命充氧</t>
  </si>
  <si>
    <t>广东仁正医药股份有限公司</t>
  </si>
  <si>
    <t>广州王老吉人丹</t>
  </si>
  <si>
    <t>4000盒</t>
  </si>
  <si>
    <t>2022-11</t>
  </si>
  <si>
    <t>上海新亚药业闵行有限公司</t>
  </si>
  <si>
    <t>林可霉素利多卡因凝胶</t>
  </si>
  <si>
    <t>广州白云山医药集团股份有限公司白云山何济公制药厂</t>
  </si>
  <si>
    <t>白云山风油精</t>
  </si>
  <si>
    <t>8000瓶</t>
  </si>
  <si>
    <t>北京凯镛远景商贸有限责任公司</t>
  </si>
  <si>
    <t>海氏海诺创伤应急包</t>
  </si>
  <si>
    <t>504箱</t>
  </si>
  <si>
    <t>防护物资</t>
  </si>
  <si>
    <t>壹媒介数字科技集团有限公司</t>
  </si>
  <si>
    <t>广告投放服务</t>
  </si>
  <si>
    <t>120座</t>
  </si>
  <si>
    <t>大爱清尘-腾讯公益-尘肺家庭孩子想上学</t>
  </si>
  <si>
    <t>上海卡米其服饰有限公司</t>
  </si>
  <si>
    <t>polo衫</t>
  </si>
  <si>
    <t>6955件</t>
  </si>
  <si>
    <t>2022-10</t>
  </si>
  <si>
    <t>2527件</t>
  </si>
  <si>
    <t>法兰绒款长袖衬衫</t>
  </si>
  <si>
    <t>5078件</t>
  </si>
  <si>
    <t>牛津纺长袖衬衫</t>
  </si>
  <si>
    <t>1997件</t>
  </si>
  <si>
    <t>棉麻款短袖衬衫</t>
  </si>
  <si>
    <t>4102件</t>
  </si>
  <si>
    <t>时尚款长袖衬衫</t>
  </si>
  <si>
    <t>2518件</t>
  </si>
  <si>
    <t>免烫款长袖衬衫</t>
  </si>
  <si>
    <t>7172件</t>
  </si>
  <si>
    <t>免烫款短袖衬衫</t>
  </si>
  <si>
    <t>745件</t>
  </si>
  <si>
    <t>1659件</t>
  </si>
  <si>
    <t>浙江中广电器集团股份有限公司</t>
  </si>
  <si>
    <t>X1智优系列热泵空调</t>
  </si>
  <si>
    <t xml:space="preserve"> 100套</t>
  </si>
  <si>
    <t>中国人的家 美丽乡居公益计划</t>
  </si>
  <si>
    <t>新明珠集团股份有限公司</t>
  </si>
  <si>
    <t>冠珠瓷砖仿古砖</t>
  </si>
  <si>
    <t xml:space="preserve"> 6948片</t>
  </si>
  <si>
    <t>女生内衣文胸</t>
  </si>
  <si>
    <t>2022-9</t>
  </si>
  <si>
    <t>男女生袜子</t>
  </si>
  <si>
    <t>261件</t>
  </si>
  <si>
    <t>男女生内裤</t>
  </si>
  <si>
    <t>435件</t>
  </si>
  <si>
    <t>6300枚</t>
  </si>
  <si>
    <t>上海杰乔实业有限公司</t>
  </si>
  <si>
    <t>Beaba婴儿训练纸尿裤</t>
  </si>
  <si>
    <t>2052包</t>
  </si>
  <si>
    <t>黄晓明明天爱心基金</t>
  </si>
  <si>
    <t>2022-8</t>
  </si>
  <si>
    <t>秒食妙食(上海)食品科技有限公司</t>
  </si>
  <si>
    <t>秒食屋泰式蓝龙虾冬阴功汤</t>
  </si>
  <si>
    <t>山东优形食品科技有限公司</t>
  </si>
  <si>
    <t>鸡翅中</t>
  </si>
  <si>
    <t>180袋</t>
  </si>
  <si>
    <t>鸡翅根</t>
  </si>
  <si>
    <t>540袋</t>
  </si>
  <si>
    <t>鸡琵琶腿</t>
  </si>
  <si>
    <t>鸡胸肉</t>
  </si>
  <si>
    <t>优形沙拉鸡胸肉（烟熏味）</t>
  </si>
  <si>
    <t>900袋</t>
  </si>
  <si>
    <t>优形鸡胸肉蛋白棒（3口味）</t>
  </si>
  <si>
    <t>1296袋</t>
  </si>
  <si>
    <t>鸡米花</t>
  </si>
  <si>
    <t>香辣翅根</t>
  </si>
  <si>
    <t>乐享鸡块</t>
  </si>
  <si>
    <t xml:space="preserve">“怡丽”品牌卫生巾 </t>
  </si>
  <si>
    <t>469箱</t>
  </si>
  <si>
    <t>金红叶纸业集团有限公司</t>
  </si>
  <si>
    <t>温暖家园社区发展项目</t>
  </si>
  <si>
    <t>2022-7</t>
  </si>
  <si>
    <t>上海万物有样餐饮管理有限公司</t>
  </si>
  <si>
    <t xml:space="preserve">粽子 </t>
  </si>
  <si>
    <t xml:space="preserve">800盒 </t>
  </si>
  <si>
    <t>2022-6</t>
  </si>
  <si>
    <t>北京光域文化传播有限公司</t>
  </si>
  <si>
    <t>#24罐头面包</t>
  </si>
  <si>
    <t>20000罐</t>
  </si>
  <si>
    <t>1109件</t>
  </si>
  <si>
    <t>西服</t>
  </si>
  <si>
    <t>460件</t>
  </si>
  <si>
    <t>9100枚</t>
  </si>
  <si>
    <t>901支</t>
  </si>
  <si>
    <t>内蒙古西贝餐饮集团有限公司</t>
  </si>
  <si>
    <t>食品物资一批</t>
  </si>
  <si>
    <t>贝爱公益基金</t>
  </si>
  <si>
    <t>2022-5</t>
  </si>
  <si>
    <t>安踏体育用品集团有限公司</t>
  </si>
  <si>
    <t>安踏集团旗下品牌运动装备（御寒保暖物资）</t>
  </si>
  <si>
    <t>130件</t>
  </si>
  <si>
    <t>京东公益-订单公益-强棒天使公益项目</t>
  </si>
  <si>
    <t>2022-4</t>
  </si>
  <si>
    <t>爱心人士</t>
  </si>
  <si>
    <t>成人纸尿裤</t>
  </si>
  <si>
    <t>40包</t>
  </si>
  <si>
    <t>成人看护垫</t>
  </si>
  <si>
    <t>卷纸</t>
  </si>
  <si>
    <t>20提</t>
  </si>
  <si>
    <t>毛巾毯</t>
  </si>
  <si>
    <t>20条</t>
  </si>
  <si>
    <t>抽纸</t>
  </si>
  <si>
    <t>20份</t>
  </si>
  <si>
    <t>12882件</t>
  </si>
  <si>
    <t>2022-3</t>
  </si>
  <si>
    <t>国药肽谷有限公司</t>
  </si>
  <si>
    <t xml:space="preserve">国药肽谷人参肽红盒 </t>
  </si>
  <si>
    <t xml:space="preserve"> 14500盒</t>
  </si>
  <si>
    <t>女生宿舍家具及电脑等物资</t>
  </si>
  <si>
    <t>浙江善时生物药械（商丘）有限公司</t>
  </si>
  <si>
    <t>体表标测心电图检测系统</t>
  </si>
  <si>
    <t>500台</t>
  </si>
  <si>
    <t>善时医疗驰援吉林抗疫</t>
  </si>
  <si>
    <t>无创实时动脉血压血流动力学检测系统</t>
  </si>
  <si>
    <t>一次性体表标测心电图检测用电极导管</t>
  </si>
  <si>
    <t>25000根</t>
  </si>
  <si>
    <t>一次性无创动脉血压检测压力传感器</t>
  </si>
  <si>
    <t>2000套</t>
  </si>
  <si>
    <t>固定胶带</t>
  </si>
  <si>
    <t>25000卷</t>
  </si>
  <si>
    <t>青岛海诺生物工程有限公司</t>
  </si>
  <si>
    <t>一次性口罩</t>
  </si>
  <si>
    <t>50箱</t>
  </si>
  <si>
    <t>2022-2</t>
  </si>
  <si>
    <t>KN95防护口罩</t>
  </si>
  <si>
    <t>175箱</t>
  </si>
  <si>
    <t>医用检查手套</t>
  </si>
  <si>
    <t>20箱</t>
  </si>
  <si>
    <t>医用酒精消毒棉球</t>
  </si>
  <si>
    <t>上海妙可蓝多食品科技股份有限公司</t>
  </si>
  <si>
    <t xml:space="preserve">妙可蓝多奶酪棒 </t>
  </si>
  <si>
    <t>600袋</t>
  </si>
  <si>
    <t>阿斯利康（无锡）贸易有限公司</t>
  </si>
  <si>
    <t>化学药品制剂倍林达 60mg 1/14粒 替格瑞洛片</t>
  </si>
  <si>
    <t>20000盒</t>
  </si>
  <si>
    <t>医基金-阿斯利康援助项目</t>
  </si>
  <si>
    <t>强棒女生宿舍装修</t>
  </si>
  <si>
    <t>4间</t>
  </si>
  <si>
    <t>2022-1</t>
  </si>
  <si>
    <t>食品物资</t>
  </si>
  <si>
    <t>篮球</t>
  </si>
  <si>
    <t>23个</t>
  </si>
  <si>
    <t>爱心衣橱公益基金-六一圆梦</t>
  </si>
  <si>
    <t>滑板</t>
  </si>
  <si>
    <t>21个</t>
  </si>
  <si>
    <t>保温杯</t>
  </si>
  <si>
    <t>3个</t>
  </si>
  <si>
    <t>马克笔套装</t>
  </si>
  <si>
    <t>4套</t>
  </si>
  <si>
    <t>9个</t>
  </si>
  <si>
    <t>轮滑鞋</t>
  </si>
  <si>
    <t>21双</t>
  </si>
  <si>
    <t>足球服套装</t>
  </si>
  <si>
    <t>5套</t>
  </si>
  <si>
    <t>篮球鞋</t>
  </si>
  <si>
    <t>1双</t>
  </si>
  <si>
    <t>单人被4斤棉被</t>
  </si>
  <si>
    <t>100床</t>
  </si>
  <si>
    <t>2021-12</t>
  </si>
  <si>
    <t>儿童卡通大被</t>
  </si>
  <si>
    <t>雪国天使抱被</t>
  </si>
  <si>
    <t>500床</t>
  </si>
  <si>
    <t>绒布被子套装1</t>
  </si>
  <si>
    <t>100套</t>
  </si>
  <si>
    <t>绒布被子套装2</t>
  </si>
  <si>
    <t>159套</t>
  </si>
  <si>
    <t>小画家填色地垫（配填色笔）</t>
  </si>
  <si>
    <t>540个</t>
  </si>
  <si>
    <t>6500枚</t>
  </si>
  <si>
    <t>1批</t>
  </si>
  <si>
    <t>5181支</t>
  </si>
  <si>
    <t>883支</t>
  </si>
  <si>
    <t>湖南安邦制药股份有限公司</t>
  </si>
  <si>
    <t>银黄清肺胶囊24粒装</t>
  </si>
  <si>
    <t>大爱清尘-安邦清肺项目</t>
  </si>
  <si>
    <t>银黄清肺胶囊36粒装</t>
  </si>
  <si>
    <t>86000盒</t>
  </si>
  <si>
    <t>艾德克斯电子（南京）有限公司</t>
  </si>
  <si>
    <t>图书</t>
  </si>
  <si>
    <t>“阳光公益课堂”公益项目</t>
  </si>
  <si>
    <t>防疫包</t>
  </si>
  <si>
    <t>马克笔</t>
  </si>
  <si>
    <t>北京绿能嘉业新能源有限公司</t>
  </si>
  <si>
    <t>石墨烯远红外可移动取暖器</t>
  </si>
  <si>
    <t>20台</t>
  </si>
  <si>
    <t>海尔3L升家用制氧机ZY-3TW</t>
  </si>
  <si>
    <t>4台</t>
  </si>
  <si>
    <t xml:space="preserve">海尔3L升制氧机CP302W </t>
  </si>
  <si>
    <t>56台</t>
  </si>
  <si>
    <t>运动装备</t>
  </si>
  <si>
    <t>生根餐饮管理（上海）有限公司</t>
  </si>
  <si>
    <t>1點點小学堂（北京区强棒天使女生宿舍） 硬装</t>
  </si>
  <si>
    <t>广州浩耀服饰有限责任公司</t>
  </si>
  <si>
    <t>45件</t>
  </si>
  <si>
    <t>2021-11</t>
  </si>
  <si>
    <t>长衬</t>
  </si>
  <si>
    <t>长袖T恤</t>
  </si>
  <si>
    <t>13件</t>
  </si>
  <si>
    <t>运动服（上装）</t>
  </si>
  <si>
    <t>运动服（下装）</t>
  </si>
  <si>
    <t>58件</t>
  </si>
  <si>
    <t>领带</t>
  </si>
  <si>
    <t>26件</t>
  </si>
  <si>
    <t>领花</t>
  </si>
  <si>
    <t>19件</t>
  </si>
  <si>
    <t>北京迈动公益基金会</t>
  </si>
  <si>
    <t>优洁士衣物漂白粉</t>
  </si>
  <si>
    <t>30桶</t>
  </si>
  <si>
    <t>维他气泡柠檬茶（200ml*12)</t>
  </si>
  <si>
    <t>223件</t>
  </si>
  <si>
    <t>维他经典柠檬茶（250ml*24)</t>
  </si>
  <si>
    <t>171件</t>
  </si>
  <si>
    <t>上海回力帆布鞋</t>
  </si>
  <si>
    <t>1200双</t>
  </si>
  <si>
    <t>北京网易有道计算机系统有限公司</t>
  </si>
  <si>
    <t>点阵笔</t>
  </si>
  <si>
    <t>12972支</t>
  </si>
  <si>
    <t>2021-10</t>
  </si>
  <si>
    <t>有道公益课程</t>
  </si>
  <si>
    <t>浙江省网易慈善基金会</t>
  </si>
  <si>
    <t xml:space="preserve"> 45168支</t>
  </si>
  <si>
    <t>林丛</t>
  </si>
  <si>
    <t>棒球</t>
  </si>
  <si>
    <t>1080个</t>
  </si>
  <si>
    <t>2021-9</t>
  </si>
  <si>
    <t>山东凤祥实业有限公司</t>
  </si>
  <si>
    <t>120公斤</t>
  </si>
  <si>
    <t>鸡全腿</t>
  </si>
  <si>
    <t>360公斤</t>
  </si>
  <si>
    <t>优形鸡胸肉</t>
  </si>
  <si>
    <t>3600个</t>
  </si>
  <si>
    <t>优形蛋白棒</t>
  </si>
  <si>
    <t>全家桶</t>
  </si>
  <si>
    <t>300桶</t>
  </si>
  <si>
    <t>牛排（1.3KG）</t>
  </si>
  <si>
    <t>100袋</t>
  </si>
  <si>
    <t>15500枚</t>
  </si>
  <si>
    <t>北京恒泰丰餐饮有限公司</t>
  </si>
  <si>
    <t>中秋月饼礼盒</t>
  </si>
  <si>
    <t>70套</t>
  </si>
  <si>
    <t>童装、文具、玩具、玩偶一批</t>
  </si>
  <si>
    <t>贵州东仪医疗器械有限公司</t>
  </si>
  <si>
    <t>医用外科口罩、痛迪贴</t>
  </si>
  <si>
    <t>京东公益-紧急驰援河南水灾</t>
  </si>
  <si>
    <t>倍林达 替格瑞洛片</t>
  </si>
  <si>
    <t>北京神州极泉商贸有限公司</t>
  </si>
  <si>
    <t>北极泉饮用天然矿泉水</t>
  </si>
  <si>
    <t>2000箱</t>
  </si>
  <si>
    <t>河南水灾救援项目</t>
  </si>
  <si>
    <t>2021-8</t>
  </si>
  <si>
    <t>郑州喜茶网络科技有限公司</t>
  </si>
  <si>
    <t>喜茶气泡水</t>
  </si>
  <si>
    <t>50250瓶</t>
  </si>
  <si>
    <t>运动短袖</t>
  </si>
  <si>
    <t>3762件</t>
  </si>
  <si>
    <t>运动短裤</t>
  </si>
  <si>
    <t>1978件</t>
  </si>
  <si>
    <t>4260件</t>
  </si>
  <si>
    <t>净水器</t>
  </si>
  <si>
    <t>消毒液（30瓶/箱）</t>
  </si>
  <si>
    <t>藿香正气水</t>
  </si>
  <si>
    <t>480盒</t>
  </si>
  <si>
    <t>防蚊止痒清凉油</t>
  </si>
  <si>
    <t>960瓶</t>
  </si>
  <si>
    <t>江苏苏美达纺织有限公司</t>
  </si>
  <si>
    <t>抗菌被</t>
  </si>
  <si>
    <t>3000条</t>
  </si>
  <si>
    <t>三元牛奶</t>
  </si>
  <si>
    <t>80件</t>
  </si>
  <si>
    <t>钢制书架</t>
  </si>
  <si>
    <t>10组</t>
  </si>
  <si>
    <t>北京晒客天地科技有限公司</t>
  </si>
  <si>
    <t>1700件</t>
  </si>
  <si>
    <t>2026件</t>
  </si>
  <si>
    <t>上衣</t>
  </si>
  <si>
    <t>1524件</t>
  </si>
  <si>
    <t>外套</t>
  </si>
  <si>
    <t>66件</t>
  </si>
  <si>
    <t>纸尿裤</t>
  </si>
  <si>
    <t>100包</t>
  </si>
  <si>
    <t>京东公益-关爱山区孤寡老人</t>
  </si>
  <si>
    <t>被子</t>
  </si>
  <si>
    <t>拐杖</t>
  </si>
  <si>
    <t>74根</t>
  </si>
  <si>
    <t>京东通讯</t>
  </si>
  <si>
    <t>中兴手机</t>
  </si>
  <si>
    <t>50部</t>
  </si>
  <si>
    <t>汤臣倍健 植物蛋白粉</t>
  </si>
  <si>
    <t>50瓶</t>
  </si>
  <si>
    <t>Swisse 氨糖维骨力硫酸葡萄糖胺片</t>
  </si>
  <si>
    <t>100瓶</t>
  </si>
  <si>
    <t>振德医疗用品股份有限公司</t>
  </si>
  <si>
    <t>医用一次性口罩</t>
  </si>
  <si>
    <t>97900包</t>
  </si>
  <si>
    <t>大爱清尘—预防尘肺健康呼吸</t>
  </si>
  <si>
    <t>2021-7</t>
  </si>
  <si>
    <t xml:space="preserve">KN95口罩 </t>
  </si>
  <si>
    <t>7000包</t>
  </si>
  <si>
    <t xml:space="preserve">龙牙舒身基础款T恤 </t>
  </si>
  <si>
    <t>250件</t>
  </si>
  <si>
    <t>固安捷贸易有限公司</t>
  </si>
  <si>
    <t>沙袋、手套、口罩、雨靴、安全帽、救援工具</t>
  </si>
  <si>
    <t>倍林达 60mg 1*14粒 替格瑞洛片</t>
  </si>
  <si>
    <t>2021-6</t>
  </si>
  <si>
    <t>9954支</t>
  </si>
  <si>
    <t>受助人</t>
  </si>
  <si>
    <t>本月无实物捐赠</t>
  </si>
  <si>
    <t>利丰贸易（上海）有限公司</t>
  </si>
  <si>
    <t>童装轻羽绒服</t>
  </si>
  <si>
    <t>5124件</t>
  </si>
  <si>
    <t>2021-4</t>
  </si>
  <si>
    <t xml:space="preserve">倍林达 60mg 1*14粒 替格瑞洛片 </t>
  </si>
  <si>
    <t>四川大冢制药有限公司</t>
  </si>
  <si>
    <t xml:space="preserve">盐酸丙卡特罗粉雾剂 </t>
  </si>
  <si>
    <t xml:space="preserve">服装  </t>
  </si>
  <si>
    <t>3075件</t>
  </si>
  <si>
    <t>17341件</t>
  </si>
  <si>
    <t>上海三枪集团有限公司</t>
  </si>
  <si>
    <t xml:space="preserve">少女文胸 </t>
  </si>
  <si>
    <t>30件</t>
  </si>
  <si>
    <t>2021-3</t>
  </si>
  <si>
    <t>1點點小学堂室内装饰</t>
  </si>
  <si>
    <t>1间</t>
  </si>
  <si>
    <t>2021-2</t>
  </si>
  <si>
    <t>200000盒</t>
  </si>
  <si>
    <t>2021-1</t>
  </si>
  <si>
    <t>正禾春餐饮管理（北京）有限公司</t>
  </si>
  <si>
    <t>养乐多</t>
  </si>
  <si>
    <t>绿梦公益基金子项-救助站</t>
  </si>
  <si>
    <t>味全牛奶</t>
  </si>
  <si>
    <t>192瓶</t>
  </si>
  <si>
    <t>迪巧儿童钙片维生素D3</t>
  </si>
  <si>
    <t>京东公益-为重病娃加罐特殊奶粉</t>
  </si>
  <si>
    <t>儿童幼儿全营养配方粉（小佳膳）</t>
  </si>
  <si>
    <t>20桶</t>
  </si>
  <si>
    <t>儿童幼儿全营养配方粉（小佰太能）</t>
  </si>
  <si>
    <t>80桶</t>
  </si>
  <si>
    <t>10800颗</t>
  </si>
  <si>
    <t>深圳小虎电竞网络有限公司</t>
  </si>
  <si>
    <t>学生卫生礼包1</t>
  </si>
  <si>
    <t>1090个</t>
  </si>
  <si>
    <t>学生卫生礼包2</t>
  </si>
  <si>
    <t>825个</t>
  </si>
  <si>
    <t>毛巾1</t>
  </si>
  <si>
    <t>310条</t>
  </si>
  <si>
    <t>毛巾2</t>
  </si>
  <si>
    <t>235条</t>
  </si>
  <si>
    <t>小雨伞1</t>
  </si>
  <si>
    <t>180把</t>
  </si>
  <si>
    <t>小雨伞2</t>
  </si>
  <si>
    <t>125把</t>
  </si>
  <si>
    <t>大雨伞1</t>
  </si>
  <si>
    <t>130把</t>
  </si>
  <si>
    <t>大雨伞2</t>
  </si>
  <si>
    <t>110把</t>
  </si>
  <si>
    <t>铅笔1</t>
  </si>
  <si>
    <t>1800支</t>
  </si>
  <si>
    <t>文具包1</t>
  </si>
  <si>
    <t>文具包2</t>
  </si>
  <si>
    <t>1625个</t>
  </si>
  <si>
    <t>中性笔1</t>
  </si>
  <si>
    <t>640支</t>
  </si>
  <si>
    <t>笔芯1</t>
  </si>
  <si>
    <t>3200支</t>
  </si>
  <si>
    <t>中性笔2</t>
  </si>
  <si>
    <t>490支</t>
  </si>
  <si>
    <t>笔芯2</t>
  </si>
  <si>
    <t>2430支</t>
  </si>
  <si>
    <t>笔袋1</t>
  </si>
  <si>
    <t>310个</t>
  </si>
  <si>
    <t>笔袋2</t>
  </si>
  <si>
    <t>235个</t>
  </si>
  <si>
    <t>高级笔记本1</t>
  </si>
  <si>
    <t>310本</t>
  </si>
  <si>
    <t>高级笔记本2</t>
  </si>
  <si>
    <t>235本</t>
  </si>
  <si>
    <t>小书包1</t>
  </si>
  <si>
    <t>180个</t>
  </si>
  <si>
    <t>小书包2</t>
  </si>
  <si>
    <t>125个</t>
  </si>
  <si>
    <t>签字笔1</t>
  </si>
  <si>
    <t>130支</t>
  </si>
  <si>
    <t>签字笔2</t>
  </si>
  <si>
    <t>110支</t>
  </si>
  <si>
    <t>大书包1</t>
  </si>
  <si>
    <t>120个</t>
  </si>
  <si>
    <t>大书包2</t>
  </si>
  <si>
    <t>105个</t>
  </si>
  <si>
    <t>棉被1</t>
  </si>
  <si>
    <t>棉被2</t>
  </si>
  <si>
    <t>三件套1</t>
  </si>
  <si>
    <t>310套</t>
  </si>
  <si>
    <t>三件套2</t>
  </si>
  <si>
    <t>235套</t>
  </si>
  <si>
    <t>口罩1</t>
  </si>
  <si>
    <t>310只</t>
  </si>
  <si>
    <t>口罩2</t>
  </si>
  <si>
    <t>235只</t>
  </si>
  <si>
    <t>创可贴1</t>
  </si>
  <si>
    <t>310盒</t>
  </si>
  <si>
    <t>创可贴2</t>
  </si>
  <si>
    <t>碘伏棒1</t>
  </si>
  <si>
    <t>碘伏棒2</t>
  </si>
  <si>
    <t>百雀羚防冻霜</t>
  </si>
  <si>
    <t>550盒</t>
  </si>
  <si>
    <t>清凉油</t>
  </si>
  <si>
    <t>1100盒</t>
  </si>
  <si>
    <t>教师高级茶杯</t>
  </si>
  <si>
    <t>18只</t>
  </si>
  <si>
    <t>欧普台灯</t>
  </si>
  <si>
    <t>16盏</t>
  </si>
  <si>
    <t>羽毛球拍+球</t>
  </si>
  <si>
    <t>20套</t>
  </si>
  <si>
    <t>乒乓球拍+球</t>
  </si>
  <si>
    <t>跳绳</t>
  </si>
  <si>
    <t>30条</t>
  </si>
  <si>
    <t>书架</t>
  </si>
  <si>
    <t>4架</t>
  </si>
  <si>
    <t>书籍1</t>
  </si>
  <si>
    <t>若干</t>
  </si>
  <si>
    <t>书籍2</t>
  </si>
  <si>
    <t>美的风扇</t>
  </si>
  <si>
    <t>纸箱</t>
  </si>
  <si>
    <t>255个</t>
  </si>
  <si>
    <t>麻袋</t>
  </si>
  <si>
    <t>透明胶3</t>
  </si>
  <si>
    <t>30卷</t>
  </si>
  <si>
    <t>不干胶、标签</t>
  </si>
  <si>
    <t>1100袋</t>
  </si>
  <si>
    <t>毛巾袋</t>
  </si>
  <si>
    <t>550袋</t>
  </si>
  <si>
    <t>束绳袋</t>
  </si>
  <si>
    <t>倍林达 替格瑞洛片 1*14粒 60mg</t>
  </si>
  <si>
    <t>2020-12</t>
  </si>
  <si>
    <t>20431件</t>
  </si>
  <si>
    <t>14148支</t>
  </si>
  <si>
    <t>134个</t>
  </si>
  <si>
    <t>爱心衣橱公益基金-益童计划</t>
  </si>
  <si>
    <t>卫生纸巾</t>
  </si>
  <si>
    <t>134包</t>
  </si>
  <si>
    <t>牙膏</t>
  </si>
  <si>
    <t>134盒</t>
  </si>
  <si>
    <t>牙刷</t>
  </si>
  <si>
    <t>水杯</t>
  </si>
  <si>
    <t>香皂</t>
  </si>
  <si>
    <t>护手霜</t>
  </si>
  <si>
    <t>13个</t>
  </si>
  <si>
    <t>26个</t>
  </si>
  <si>
    <t>毛巾</t>
  </si>
  <si>
    <t>13盒</t>
  </si>
  <si>
    <t>洗发沐浴露</t>
  </si>
  <si>
    <t>13瓶</t>
  </si>
  <si>
    <t>床单</t>
  </si>
  <si>
    <t>10个</t>
  </si>
  <si>
    <t>铅笔</t>
  </si>
  <si>
    <t>中性笔</t>
  </si>
  <si>
    <t>圆珠笔</t>
  </si>
  <si>
    <t>4盒</t>
  </si>
  <si>
    <t>削笔器</t>
  </si>
  <si>
    <t>作文本</t>
  </si>
  <si>
    <t>口罩</t>
  </si>
  <si>
    <t>5盒</t>
  </si>
  <si>
    <t>被罩</t>
  </si>
  <si>
    <t>1900本</t>
  </si>
  <si>
    <t>彩色马克笔</t>
  </si>
  <si>
    <t>201支</t>
  </si>
  <si>
    <t xml:space="preserve">迪脉（上海）企业管理有限公司 </t>
  </si>
  <si>
    <t>跑步运动男鞋</t>
  </si>
  <si>
    <t>3161双</t>
  </si>
  <si>
    <t>社区公益我先行</t>
  </si>
  <si>
    <t>2020-11</t>
  </si>
  <si>
    <t>统一布丁</t>
  </si>
  <si>
    <t>3箱</t>
  </si>
  <si>
    <t>倍林达60mg 1*14 替格瑞洛片</t>
  </si>
  <si>
    <t>2020-10</t>
  </si>
  <si>
    <t>30000盒</t>
  </si>
  <si>
    <t>盐酸丙卡特罗粉雾剂</t>
  </si>
  <si>
    <t>27支</t>
  </si>
  <si>
    <t>米</t>
  </si>
  <si>
    <t>231袋</t>
  </si>
  <si>
    <t>京东公益-崇尚英雄 关爱参战老兵</t>
  </si>
  <si>
    <t>2020-09</t>
  </si>
  <si>
    <t>面</t>
  </si>
  <si>
    <t>油</t>
  </si>
  <si>
    <t>231桶</t>
  </si>
  <si>
    <t>牛奶</t>
  </si>
  <si>
    <t>231箱</t>
  </si>
  <si>
    <t>上海兴诺康纶纤维科技股份有限公司</t>
  </si>
  <si>
    <t>1666包</t>
  </si>
  <si>
    <t>大爱清尘 预防尘肺健康呼吸</t>
  </si>
  <si>
    <t>倍林达 替格瑞洛片 1*14s 60mg</t>
  </si>
  <si>
    <t>2020-08</t>
  </si>
  <si>
    <t>山东鸣人健康管理有限公司</t>
  </si>
  <si>
    <t>免洗手消毒液</t>
  </si>
  <si>
    <t>440瓶</t>
  </si>
  <si>
    <t>京师公益基金</t>
  </si>
  <si>
    <t>2020-07</t>
  </si>
  <si>
    <t>250支</t>
  </si>
  <si>
    <t>大爱清尘 尘肺农民家庭助困与寻访</t>
  </si>
  <si>
    <t>50支</t>
  </si>
  <si>
    <t>4333支</t>
  </si>
  <si>
    <t>用于项目覆盖的疾病患者</t>
  </si>
  <si>
    <t>2020-06</t>
  </si>
  <si>
    <t>20支</t>
  </si>
  <si>
    <t>康福瑞成人纸尿裤</t>
  </si>
  <si>
    <t>用于项目覆盖的山区孤寡老人</t>
  </si>
  <si>
    <t>2020-05</t>
  </si>
  <si>
    <t>安达唐片剂</t>
  </si>
  <si>
    <t>1432盒</t>
  </si>
  <si>
    <t>医基金-新型口服降糖药捐赠平台项目</t>
  </si>
  <si>
    <t>95支</t>
  </si>
  <si>
    <t>安而康纸尿裤L80</t>
  </si>
  <si>
    <t>50包</t>
  </si>
  <si>
    <t>京东公益-元气行动驰援湖北，我们是后盾</t>
  </si>
  <si>
    <t>用于支持疫情</t>
  </si>
  <si>
    <t>安而康纸尿裤M60</t>
  </si>
  <si>
    <t>30包</t>
  </si>
  <si>
    <t>安而康纸尿裤L60</t>
  </si>
  <si>
    <t>得伴拉拉裤（1）</t>
  </si>
  <si>
    <t>90包</t>
  </si>
  <si>
    <t>得伴拉拉裤（2）</t>
  </si>
  <si>
    <t>400包</t>
  </si>
  <si>
    <t>安而康纸尿裤M12</t>
  </si>
  <si>
    <t>350包</t>
  </si>
  <si>
    <t>安而康纸尿裤L10（1）</t>
  </si>
  <si>
    <t>200包</t>
  </si>
  <si>
    <t>安而康纸尿裤M10</t>
  </si>
  <si>
    <t>安而康纸尿裤L10（2）</t>
  </si>
  <si>
    <t>70包</t>
  </si>
  <si>
    <t>安而康纸尿裤M80</t>
  </si>
  <si>
    <t>得伴拉拉裤（3）</t>
  </si>
  <si>
    <t>得伴拉拉裤（4）</t>
  </si>
  <si>
    <t>北京怡和嘉业医疗科技股份有限公司</t>
  </si>
  <si>
    <t>呼吸机 Y-30AT</t>
  </si>
  <si>
    <t>35台</t>
  </si>
  <si>
    <t>大爱清尘-为爱守护呼吸健康</t>
  </si>
  <si>
    <t>2020-03</t>
  </si>
  <si>
    <t>呼吸机 Y-25T</t>
  </si>
  <si>
    <t>65台</t>
  </si>
  <si>
    <t>呼吸管路</t>
  </si>
  <si>
    <t>全脸面罩</t>
  </si>
  <si>
    <t>600套</t>
  </si>
  <si>
    <t>2020-01</t>
  </si>
  <si>
    <t>儿童图书</t>
  </si>
  <si>
    <t>1000册</t>
  </si>
  <si>
    <t>用于项目覆盖的贫困群体</t>
  </si>
  <si>
    <t>美术套装</t>
  </si>
  <si>
    <t>241套</t>
  </si>
  <si>
    <t>毛呢外套</t>
  </si>
  <si>
    <t>213件</t>
  </si>
  <si>
    <t>棉服</t>
  </si>
  <si>
    <t>355件</t>
  </si>
  <si>
    <t>2807件</t>
  </si>
  <si>
    <t>西装</t>
  </si>
  <si>
    <t>5443件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</si>
</sst>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2" applyNumberFormat="0" applyFill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4" applyNumberFormat="0" applyAlignment="0" applyProtection="0">
      <alignment vertical="center"/>
    </xf>
    <xf numFmtId="0" fontId="11" fillId="4" borderId="35" applyNumberFormat="0" applyAlignment="0" applyProtection="0">
      <alignment vertical="center"/>
    </xf>
    <xf numFmtId="0" fontId="12" fillId="4" borderId="34" applyNumberFormat="0" applyAlignment="0" applyProtection="0">
      <alignment vertical="center"/>
    </xf>
    <xf numFmtId="0" fontId="13" fillId="5" borderId="36" applyNumberFormat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3" fontId="0" fillId="0" borderId="2" xfId="1" applyFont="1" applyBorder="1">
      <alignment vertical="center"/>
    </xf>
    <xf numFmtId="49" fontId="0" fillId="0" borderId="3" xfId="0" applyNumberFormat="1" applyBorder="1">
      <alignment vertical="center"/>
    </xf>
    <xf numFmtId="0" fontId="0" fillId="0" borderId="4" xfId="0" applyBorder="1">
      <alignment vertical="center"/>
    </xf>
    <xf numFmtId="43" fontId="0" fillId="0" borderId="0" xfId="1" applyFont="1" applyBorder="1">
      <alignment vertical="center"/>
    </xf>
    <xf numFmtId="4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3" fontId="0" fillId="0" borderId="7" xfId="1" applyFont="1" applyBorder="1">
      <alignment vertical="center"/>
    </xf>
    <xf numFmtId="49" fontId="0" fillId="0" borderId="8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3" xfId="0" applyBorder="1">
      <alignment vertical="center"/>
    </xf>
    <xf numFmtId="43" fontId="0" fillId="0" borderId="0" xfId="1" applyFont="1" applyBorder="1" applyAlignment="1">
      <alignment horizontal="center" vertical="center"/>
    </xf>
    <xf numFmtId="0" fontId="0" fillId="0" borderId="5" xfId="0" applyBorder="1">
      <alignment vertical="center"/>
    </xf>
    <xf numFmtId="17" fontId="0" fillId="0" borderId="5" xfId="0" applyNumberFormat="1" applyBorder="1">
      <alignment vertical="center"/>
    </xf>
    <xf numFmtId="43" fontId="0" fillId="0" borderId="0" xfId="1" applyFont="1" applyFill="1" applyBorder="1">
      <alignment vertical="center"/>
    </xf>
    <xf numFmtId="43" fontId="0" fillId="0" borderId="7" xfId="1" applyFont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43" fontId="0" fillId="0" borderId="10" xfId="1" applyFont="1" applyBorder="1">
      <alignment vertical="center"/>
    </xf>
    <xf numFmtId="0" fontId="0" fillId="0" borderId="11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/>
    </xf>
    <xf numFmtId="43" fontId="0" fillId="0" borderId="13" xfId="1" applyFont="1" applyBorder="1">
      <alignment vertical="center"/>
    </xf>
    <xf numFmtId="49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3" fontId="0" fillId="0" borderId="16" xfId="1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right" vertical="center"/>
    </xf>
    <xf numFmtId="43" fontId="0" fillId="0" borderId="19" xfId="1" applyFont="1" applyBorder="1">
      <alignment vertical="center"/>
    </xf>
    <xf numFmtId="49" fontId="0" fillId="0" borderId="20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right" vertical="center"/>
    </xf>
    <xf numFmtId="43" fontId="0" fillId="0" borderId="22" xfId="1" applyFont="1" applyBorder="1">
      <alignment vertical="center"/>
    </xf>
    <xf numFmtId="49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left" vertical="center"/>
    </xf>
    <xf numFmtId="43" fontId="0" fillId="0" borderId="25" xfId="1" applyFont="1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left" vertical="center"/>
    </xf>
    <xf numFmtId="43" fontId="0" fillId="0" borderId="26" xfId="1" applyFont="1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43" fontId="0" fillId="0" borderId="29" xfId="1" applyFont="1" applyBorder="1">
      <alignment vertical="center"/>
    </xf>
    <xf numFmtId="43" fontId="0" fillId="0" borderId="19" xfId="1" applyFont="1" applyFill="1" applyBorder="1">
      <alignment vertical="center"/>
    </xf>
    <xf numFmtId="43" fontId="0" fillId="0" borderId="0" xfId="0" applyNumberFormat="1">
      <alignment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0" xfId="0" applyFont="1">
      <alignment vertical="center"/>
    </xf>
    <xf numFmtId="43" fontId="0" fillId="0" borderId="0" xfId="1" applyFont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43" fontId="0" fillId="0" borderId="19" xfId="1" applyFont="1" applyBorder="1" applyAlignment="1">
      <alignment horizontal="center" vertical="center"/>
    </xf>
    <xf numFmtId="43" fontId="0" fillId="0" borderId="22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3" fontId="0" fillId="0" borderId="26" xfId="1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43" fontId="1" fillId="0" borderId="19" xfId="1" applyNumberFormat="1" applyFont="1" applyBorder="1" applyAlignment="1">
      <alignment horizontal="center" vertical="center"/>
    </xf>
    <xf numFmtId="43" fontId="0" fillId="0" borderId="19" xfId="1" applyNumberFormat="1" applyFont="1" applyBorder="1" applyAlignment="1">
      <alignment horizontal="center" vertical="center"/>
    </xf>
    <xf numFmtId="49" fontId="0" fillId="0" borderId="19" xfId="0" applyNumberFormat="1" applyBorder="1">
      <alignment vertical="center"/>
    </xf>
    <xf numFmtId="43" fontId="0" fillId="0" borderId="19" xfId="0" applyNumberFormat="1" applyBorder="1">
      <alignment vertical="center"/>
    </xf>
    <xf numFmtId="43" fontId="1" fillId="0" borderId="16" xfId="1" applyNumberFormat="1" applyFont="1" applyBorder="1" applyAlignment="1">
      <alignment horizontal="center" vertical="center"/>
    </xf>
    <xf numFmtId="43" fontId="0" fillId="0" borderId="22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right" vertical="center"/>
    </xf>
    <xf numFmtId="43" fontId="0" fillId="0" borderId="19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right" vertical="center"/>
    </xf>
    <xf numFmtId="43" fontId="0" fillId="0" borderId="22" xfId="0" applyNumberFormat="1" applyBorder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3" xfId="52"/>
    <cellStyle name="常规 10 3" xfId="53"/>
    <cellStyle name="常规 10 4" xfId="54"/>
    <cellStyle name="常规 10 9 6" xfId="55"/>
    <cellStyle name="常规 10 9 6 2" xfId="56"/>
    <cellStyle name="常规 10 9 6 3" xfId="57"/>
    <cellStyle name="常规 2" xfId="58"/>
    <cellStyle name="常规 2 3 2" xfId="59"/>
    <cellStyle name="常规 2 3 2 2" xfId="60"/>
    <cellStyle name="常规 2 3 2 3" xfId="61"/>
    <cellStyle name="常规 2 3 2 4" xfId="62"/>
    <cellStyle name="常规 2 3 2 4 2" xfId="63"/>
    <cellStyle name="常规 2 3 2 4 3" xfId="64"/>
    <cellStyle name="常规 2 6 14 8" xfId="65"/>
    <cellStyle name="常规 2 6 14 8 2" xfId="66"/>
    <cellStyle name="常规 2 6 14 8 3" xfId="67"/>
    <cellStyle name="常规 20 2" xfId="68"/>
    <cellStyle name="常规 20 2 2" xfId="69"/>
    <cellStyle name="常规 20 2 3" xfId="70"/>
    <cellStyle name="常规 20 2 4" xfId="71"/>
    <cellStyle name="常规 3" xfId="72"/>
    <cellStyle name="千位分隔 2" xfId="73"/>
    <cellStyle name="千位分隔 3" xfId="74"/>
    <cellStyle name="千位分隔 4" xfId="75"/>
    <cellStyle name="千位分隔 5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9" Type="http://schemas.openxmlformats.org/officeDocument/2006/relationships/styles" Target="styles.xml"/><Relationship Id="rId68" Type="http://schemas.openxmlformats.org/officeDocument/2006/relationships/sharedStrings" Target="sharedStrings.xml"/><Relationship Id="rId67" Type="http://schemas.openxmlformats.org/officeDocument/2006/relationships/theme" Target="theme/theme1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G7" sqref="G7"/>
    </sheetView>
  </sheetViews>
  <sheetFormatPr defaultColWidth="9" defaultRowHeight="14.25" outlineLevelRow="5" outlineLevelCol="5"/>
  <cols>
    <col min="1" max="1" width="23.375" customWidth="1"/>
    <col min="2" max="2" width="30.125" customWidth="1"/>
    <col min="3" max="3" width="7.25" customWidth="1"/>
    <col min="4" max="4" width="12.75" customWidth="1"/>
    <col min="5" max="5" width="24.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92" t="s">
        <v>3</v>
      </c>
      <c r="E1" s="79" t="s">
        <v>4</v>
      </c>
      <c r="F1" s="81" t="s">
        <v>5</v>
      </c>
    </row>
    <row r="2" spans="1:6">
      <c r="A2" s="37" t="s">
        <v>6</v>
      </c>
      <c r="B2" s="38" t="s">
        <v>7</v>
      </c>
      <c r="C2" s="39" t="s">
        <v>8</v>
      </c>
      <c r="D2" s="89">
        <v>6282.39</v>
      </c>
      <c r="E2" s="51" t="s">
        <v>9</v>
      </c>
      <c r="F2" s="41" t="s">
        <v>10</v>
      </c>
    </row>
    <row r="3" spans="1:6">
      <c r="A3" s="37" t="s">
        <v>11</v>
      </c>
      <c r="B3" s="38" t="s">
        <v>12</v>
      </c>
      <c r="C3" s="39" t="s">
        <v>13</v>
      </c>
      <c r="D3" s="91">
        <v>1566734.77</v>
      </c>
      <c r="E3" s="51" t="s">
        <v>11</v>
      </c>
      <c r="F3" s="41" t="s">
        <v>10</v>
      </c>
    </row>
    <row r="4" spans="1:6">
      <c r="A4" s="37" t="s">
        <v>11</v>
      </c>
      <c r="B4" s="38" t="s">
        <v>14</v>
      </c>
      <c r="C4" s="39" t="s">
        <v>15</v>
      </c>
      <c r="D4" s="91">
        <v>389047.66</v>
      </c>
      <c r="E4" s="51" t="s">
        <v>11</v>
      </c>
      <c r="F4" s="41" t="s">
        <v>10</v>
      </c>
    </row>
    <row r="5" spans="1:6">
      <c r="A5" s="37" t="s">
        <v>11</v>
      </c>
      <c r="B5" s="94" t="s">
        <v>12</v>
      </c>
      <c r="C5" s="95" t="s">
        <v>16</v>
      </c>
      <c r="D5" s="96">
        <v>1617900.29</v>
      </c>
      <c r="E5" s="94" t="s">
        <v>11</v>
      </c>
      <c r="F5" s="41" t="s">
        <v>10</v>
      </c>
    </row>
    <row r="6" ht="15" spans="1:6">
      <c r="A6" s="42" t="s">
        <v>11</v>
      </c>
      <c r="B6" s="97" t="s">
        <v>14</v>
      </c>
      <c r="C6" s="98" t="s">
        <v>17</v>
      </c>
      <c r="D6" s="99">
        <v>308887.39</v>
      </c>
      <c r="E6" s="97" t="s">
        <v>11</v>
      </c>
      <c r="F6" s="46" t="s">
        <v>10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4.25" outlineLevelRow="6" outlineLevelCol="5"/>
  <cols>
    <col min="1" max="1" width="35.875" customWidth="1"/>
    <col min="2" max="2" width="19.125" customWidth="1"/>
    <col min="3" max="3" width="9.25" customWidth="1"/>
    <col min="4" max="4" width="12.75" customWidth="1"/>
    <col min="5" max="5" width="18.2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146</v>
      </c>
      <c r="B2" s="38" t="s">
        <v>147</v>
      </c>
      <c r="C2" s="73" t="s">
        <v>148</v>
      </c>
      <c r="D2" s="82">
        <v>137530</v>
      </c>
      <c r="E2" s="73" t="s">
        <v>47</v>
      </c>
      <c r="F2" s="41" t="s">
        <v>149</v>
      </c>
    </row>
    <row r="3" spans="1:6">
      <c r="A3" s="37" t="s">
        <v>146</v>
      </c>
      <c r="B3" s="38" t="s">
        <v>150</v>
      </c>
      <c r="C3" s="73" t="s">
        <v>151</v>
      </c>
      <c r="D3" s="82">
        <v>48945</v>
      </c>
      <c r="E3" s="73" t="s">
        <v>47</v>
      </c>
      <c r="F3" s="41" t="s">
        <v>149</v>
      </c>
    </row>
    <row r="4" spans="1:6">
      <c r="A4" s="37" t="s">
        <v>152</v>
      </c>
      <c r="B4" s="38" t="s">
        <v>153</v>
      </c>
      <c r="C4" s="73" t="s">
        <v>154</v>
      </c>
      <c r="D4" s="82">
        <v>2002000</v>
      </c>
      <c r="E4" s="73" t="s">
        <v>155</v>
      </c>
      <c r="F4" s="41" t="s">
        <v>149</v>
      </c>
    </row>
    <row r="5" spans="1:6">
      <c r="A5" s="37" t="s">
        <v>156</v>
      </c>
      <c r="B5" s="38" t="s">
        <v>157</v>
      </c>
      <c r="C5" s="73" t="s">
        <v>158</v>
      </c>
      <c r="D5" s="82">
        <v>1560</v>
      </c>
      <c r="E5" s="73" t="s">
        <v>159</v>
      </c>
      <c r="F5" s="41" t="s">
        <v>149</v>
      </c>
    </row>
    <row r="6" spans="1:6">
      <c r="A6" s="37" t="s">
        <v>156</v>
      </c>
      <c r="B6" s="38" t="s">
        <v>160</v>
      </c>
      <c r="C6" s="73" t="s">
        <v>161</v>
      </c>
      <c r="D6" s="82">
        <v>570</v>
      </c>
      <c r="E6" s="73" t="s">
        <v>159</v>
      </c>
      <c r="F6" s="41" t="s">
        <v>149</v>
      </c>
    </row>
    <row r="7" ht="15" spans="1:6">
      <c r="A7" s="42" t="s">
        <v>156</v>
      </c>
      <c r="B7" s="43" t="s">
        <v>162</v>
      </c>
      <c r="C7" s="74" t="s">
        <v>163</v>
      </c>
      <c r="D7" s="83">
        <v>1134</v>
      </c>
      <c r="E7" s="74" t="s">
        <v>159</v>
      </c>
      <c r="F7" s="46" t="s">
        <v>149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3"/>
    </sheetView>
  </sheetViews>
  <sheetFormatPr defaultColWidth="9" defaultRowHeight="14.25" outlineLevelCol="5"/>
  <cols>
    <col min="1" max="1" width="23.5" customWidth="1"/>
    <col min="2" max="2" width="46.375" customWidth="1"/>
    <col min="3" max="3" width="7.375" style="71" customWidth="1"/>
    <col min="4" max="4" width="11.375" style="76" customWidth="1"/>
    <col min="5" max="5" width="21.375" style="71" customWidth="1"/>
  </cols>
  <sheetData>
    <row r="1" s="75" customFormat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156</v>
      </c>
      <c r="B2" s="38" t="s">
        <v>164</v>
      </c>
      <c r="C2" s="73" t="s">
        <v>165</v>
      </c>
      <c r="D2" s="82">
        <v>2360</v>
      </c>
      <c r="E2" s="73" t="s">
        <v>47</v>
      </c>
      <c r="F2" s="41" t="s">
        <v>166</v>
      </c>
    </row>
    <row r="3" spans="1:6">
      <c r="A3" s="37" t="s">
        <v>156</v>
      </c>
      <c r="B3" s="38" t="s">
        <v>164</v>
      </c>
      <c r="C3" s="73" t="s">
        <v>167</v>
      </c>
      <c r="D3" s="82">
        <v>2350</v>
      </c>
      <c r="E3" s="73" t="s">
        <v>47</v>
      </c>
      <c r="F3" s="41" t="s">
        <v>166</v>
      </c>
    </row>
    <row r="4" spans="1:6">
      <c r="A4" s="37" t="s">
        <v>156</v>
      </c>
      <c r="B4" s="38" t="s">
        <v>168</v>
      </c>
      <c r="C4" s="73" t="s">
        <v>169</v>
      </c>
      <c r="D4" s="82">
        <v>10400</v>
      </c>
      <c r="E4" s="73" t="s">
        <v>47</v>
      </c>
      <c r="F4" s="41" t="s">
        <v>166</v>
      </c>
    </row>
    <row r="5" spans="1:6">
      <c r="A5" s="37" t="s">
        <v>156</v>
      </c>
      <c r="B5" s="38" t="s">
        <v>164</v>
      </c>
      <c r="C5" s="73" t="s">
        <v>170</v>
      </c>
      <c r="D5" s="82">
        <v>2880</v>
      </c>
      <c r="E5" s="73" t="s">
        <v>47</v>
      </c>
      <c r="F5" s="41" t="s">
        <v>166</v>
      </c>
    </row>
    <row r="6" spans="1:6">
      <c r="A6" s="37" t="s">
        <v>156</v>
      </c>
      <c r="B6" s="38" t="s">
        <v>164</v>
      </c>
      <c r="C6" s="73" t="s">
        <v>171</v>
      </c>
      <c r="D6" s="82">
        <v>7150</v>
      </c>
      <c r="E6" s="73" t="s">
        <v>47</v>
      </c>
      <c r="F6" s="41" t="s">
        <v>166</v>
      </c>
    </row>
    <row r="7" spans="1:6">
      <c r="A7" s="37" t="s">
        <v>156</v>
      </c>
      <c r="B7" s="38" t="s">
        <v>168</v>
      </c>
      <c r="C7" s="73" t="s">
        <v>172</v>
      </c>
      <c r="D7" s="82">
        <v>4140</v>
      </c>
      <c r="E7" s="73" t="s">
        <v>47</v>
      </c>
      <c r="F7" s="41" t="s">
        <v>166</v>
      </c>
    </row>
    <row r="8" spans="1:6">
      <c r="A8" s="37" t="s">
        <v>156</v>
      </c>
      <c r="B8" s="38" t="s">
        <v>173</v>
      </c>
      <c r="C8" s="73" t="s">
        <v>174</v>
      </c>
      <c r="D8" s="82">
        <v>5040</v>
      </c>
      <c r="E8" s="73" t="s">
        <v>47</v>
      </c>
      <c r="F8" s="41" t="s">
        <v>166</v>
      </c>
    </row>
    <row r="9" spans="1:6">
      <c r="A9" s="37" t="s">
        <v>156</v>
      </c>
      <c r="B9" s="38" t="s">
        <v>173</v>
      </c>
      <c r="C9" s="73" t="s">
        <v>175</v>
      </c>
      <c r="D9" s="82">
        <v>8393</v>
      </c>
      <c r="E9" s="73" t="s">
        <v>47</v>
      </c>
      <c r="F9" s="41" t="s">
        <v>166</v>
      </c>
    </row>
    <row r="10" spans="1:6">
      <c r="A10" s="37" t="s">
        <v>156</v>
      </c>
      <c r="B10" s="38" t="s">
        <v>173</v>
      </c>
      <c r="C10" s="73" t="s">
        <v>175</v>
      </c>
      <c r="D10" s="82">
        <v>3657.5</v>
      </c>
      <c r="E10" s="73" t="s">
        <v>47</v>
      </c>
      <c r="F10" s="41" t="s">
        <v>166</v>
      </c>
    </row>
    <row r="11" spans="1:6">
      <c r="A11" s="37" t="s">
        <v>156</v>
      </c>
      <c r="B11" s="38" t="s">
        <v>176</v>
      </c>
      <c r="C11" s="73" t="s">
        <v>177</v>
      </c>
      <c r="D11" s="82">
        <v>13400</v>
      </c>
      <c r="E11" s="73" t="s">
        <v>47</v>
      </c>
      <c r="F11" s="41" t="s">
        <v>166</v>
      </c>
    </row>
    <row r="12" spans="1:6">
      <c r="A12" s="37" t="s">
        <v>156</v>
      </c>
      <c r="B12" s="38" t="s">
        <v>178</v>
      </c>
      <c r="C12" s="73" t="s">
        <v>179</v>
      </c>
      <c r="D12" s="82">
        <v>1250</v>
      </c>
      <c r="E12" s="73" t="s">
        <v>47</v>
      </c>
      <c r="F12" s="41" t="s">
        <v>166</v>
      </c>
    </row>
    <row r="13" ht="15" spans="1:6">
      <c r="A13" s="42" t="s">
        <v>156</v>
      </c>
      <c r="B13" s="43" t="s">
        <v>180</v>
      </c>
      <c r="C13" s="74" t="s">
        <v>181</v>
      </c>
      <c r="D13" s="83">
        <v>4900</v>
      </c>
      <c r="E13" s="74" t="s">
        <v>47</v>
      </c>
      <c r="F13" s="46" t="s">
        <v>166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2"/>
    </sheetView>
  </sheetViews>
  <sheetFormatPr defaultColWidth="9" defaultRowHeight="14.25" outlineLevelCol="5"/>
  <cols>
    <col min="1" max="1" width="33.875" customWidth="1"/>
    <col min="2" max="2" width="47.125" customWidth="1"/>
    <col min="3" max="3" width="9.875" style="71" customWidth="1"/>
    <col min="4" max="4" width="12.875" style="1" customWidth="1"/>
    <col min="5" max="5" width="21.375" customWidth="1"/>
  </cols>
  <sheetData>
    <row r="1" spans="1:6">
      <c r="A1" s="33" t="s">
        <v>0</v>
      </c>
      <c r="B1" s="34" t="s">
        <v>1</v>
      </c>
      <c r="C1" s="72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182</v>
      </c>
      <c r="B2" s="38" t="s">
        <v>183</v>
      </c>
      <c r="C2" s="73" t="s">
        <v>184</v>
      </c>
      <c r="D2" s="40">
        <v>961643</v>
      </c>
      <c r="E2" s="38" t="s">
        <v>185</v>
      </c>
      <c r="F2" s="41" t="s">
        <v>186</v>
      </c>
    </row>
    <row r="3" spans="1:6">
      <c r="A3" s="37" t="s">
        <v>182</v>
      </c>
      <c r="B3" s="38" t="s">
        <v>187</v>
      </c>
      <c r="C3" s="73" t="s">
        <v>188</v>
      </c>
      <c r="D3" s="40">
        <v>152250</v>
      </c>
      <c r="E3" s="38" t="s">
        <v>185</v>
      </c>
      <c r="F3" s="41" t="s">
        <v>186</v>
      </c>
    </row>
    <row r="4" spans="1:6">
      <c r="A4" s="37" t="s">
        <v>156</v>
      </c>
      <c r="B4" s="38" t="s">
        <v>189</v>
      </c>
      <c r="C4" s="73" t="s">
        <v>190</v>
      </c>
      <c r="D4" s="40">
        <v>3938</v>
      </c>
      <c r="E4" s="38" t="s">
        <v>191</v>
      </c>
      <c r="F4" s="41" t="s">
        <v>186</v>
      </c>
    </row>
    <row r="5" spans="1:6">
      <c r="A5" s="37" t="s">
        <v>156</v>
      </c>
      <c r="B5" s="38" t="s">
        <v>192</v>
      </c>
      <c r="C5" s="73" t="s">
        <v>193</v>
      </c>
      <c r="D5" s="60">
        <v>182988</v>
      </c>
      <c r="E5" s="38" t="s">
        <v>191</v>
      </c>
      <c r="F5" s="41" t="s">
        <v>186</v>
      </c>
    </row>
    <row r="6" spans="1:6">
      <c r="A6" s="37" t="s">
        <v>156</v>
      </c>
      <c r="B6" s="38" t="s">
        <v>194</v>
      </c>
      <c r="C6" s="73" t="s">
        <v>195</v>
      </c>
      <c r="D6" s="60">
        <v>67675.3</v>
      </c>
      <c r="E6" s="38" t="s">
        <v>191</v>
      </c>
      <c r="F6" s="41" t="s">
        <v>186</v>
      </c>
    </row>
    <row r="7" spans="1:6">
      <c r="A7" s="37" t="s">
        <v>18</v>
      </c>
      <c r="B7" s="38" t="s">
        <v>196</v>
      </c>
      <c r="C7" s="73" t="s">
        <v>197</v>
      </c>
      <c r="D7" s="60">
        <v>1820910.95</v>
      </c>
      <c r="E7" s="38" t="s">
        <v>11</v>
      </c>
      <c r="F7" s="41" t="s">
        <v>186</v>
      </c>
    </row>
    <row r="8" spans="1:6">
      <c r="A8" s="37" t="s">
        <v>18</v>
      </c>
      <c r="B8" s="38" t="s">
        <v>35</v>
      </c>
      <c r="C8" s="73" t="s">
        <v>198</v>
      </c>
      <c r="D8" s="60">
        <v>241337.67</v>
      </c>
      <c r="E8" s="38" t="s">
        <v>11</v>
      </c>
      <c r="F8" s="41" t="s">
        <v>186</v>
      </c>
    </row>
    <row r="9" spans="1:6">
      <c r="A9" s="37" t="s">
        <v>123</v>
      </c>
      <c r="B9" s="38" t="s">
        <v>199</v>
      </c>
      <c r="C9" s="73" t="s">
        <v>200</v>
      </c>
      <c r="D9" s="40">
        <v>10525.9</v>
      </c>
      <c r="E9" s="38" t="s">
        <v>50</v>
      </c>
      <c r="F9" s="41" t="s">
        <v>186</v>
      </c>
    </row>
    <row r="10" spans="1:6">
      <c r="A10" s="37" t="s">
        <v>18</v>
      </c>
      <c r="B10" s="38" t="s">
        <v>201</v>
      </c>
      <c r="C10" s="73" t="s">
        <v>202</v>
      </c>
      <c r="D10" s="40">
        <v>146497.11</v>
      </c>
      <c r="E10" s="38" t="s">
        <v>50</v>
      </c>
      <c r="F10" s="41" t="s">
        <v>186</v>
      </c>
    </row>
    <row r="11" spans="1:6">
      <c r="A11" s="37" t="s">
        <v>18</v>
      </c>
      <c r="B11" s="38" t="s">
        <v>203</v>
      </c>
      <c r="C11" s="73" t="s">
        <v>204</v>
      </c>
      <c r="D11" s="40">
        <v>67505.68</v>
      </c>
      <c r="E11" s="38" t="s">
        <v>50</v>
      </c>
      <c r="F11" s="41" t="s">
        <v>186</v>
      </c>
    </row>
    <row r="12" spans="1:6">
      <c r="A12" s="37" t="s">
        <v>18</v>
      </c>
      <c r="B12" s="38" t="s">
        <v>205</v>
      </c>
      <c r="C12" s="73" t="s">
        <v>206</v>
      </c>
      <c r="D12" s="40">
        <v>24817.44</v>
      </c>
      <c r="E12" s="38" t="s">
        <v>50</v>
      </c>
      <c r="F12" s="41" t="s">
        <v>186</v>
      </c>
    </row>
    <row r="13" spans="1:6">
      <c r="A13" s="37" t="s">
        <v>18</v>
      </c>
      <c r="B13" s="38" t="s">
        <v>207</v>
      </c>
      <c r="C13" s="73" t="s">
        <v>208</v>
      </c>
      <c r="D13" s="40">
        <v>147774.57</v>
      </c>
      <c r="E13" s="38" t="s">
        <v>50</v>
      </c>
      <c r="F13" s="41" t="s">
        <v>186</v>
      </c>
    </row>
    <row r="14" spans="1:6">
      <c r="A14" s="37" t="s">
        <v>18</v>
      </c>
      <c r="B14" s="38" t="s">
        <v>209</v>
      </c>
      <c r="C14" s="73" t="s">
        <v>210</v>
      </c>
      <c r="D14" s="40">
        <v>89501.09</v>
      </c>
      <c r="E14" s="38" t="s">
        <v>50</v>
      </c>
      <c r="F14" s="41" t="s">
        <v>186</v>
      </c>
    </row>
    <row r="15" spans="1:6">
      <c r="A15" s="37" t="s">
        <v>18</v>
      </c>
      <c r="B15" s="38" t="s">
        <v>211</v>
      </c>
      <c r="C15" s="73" t="s">
        <v>212</v>
      </c>
      <c r="D15" s="40">
        <v>61598.48</v>
      </c>
      <c r="E15" s="38" t="s">
        <v>50</v>
      </c>
      <c r="F15" s="41" t="s">
        <v>186</v>
      </c>
    </row>
    <row r="16" spans="1:6">
      <c r="A16" s="37" t="s">
        <v>18</v>
      </c>
      <c r="B16" s="38" t="s">
        <v>213</v>
      </c>
      <c r="C16" s="73" t="s">
        <v>214</v>
      </c>
      <c r="D16" s="40">
        <v>9048.77</v>
      </c>
      <c r="E16" s="38" t="s">
        <v>50</v>
      </c>
      <c r="F16" s="41" t="s">
        <v>186</v>
      </c>
    </row>
    <row r="17" spans="1:6">
      <c r="A17" s="37" t="s">
        <v>18</v>
      </c>
      <c r="B17" s="38" t="s">
        <v>215</v>
      </c>
      <c r="C17" s="73" t="s">
        <v>216</v>
      </c>
      <c r="D17" s="40">
        <v>724565.12</v>
      </c>
      <c r="E17" s="38" t="s">
        <v>50</v>
      </c>
      <c r="F17" s="41" t="s">
        <v>186</v>
      </c>
    </row>
    <row r="18" spans="1:6">
      <c r="A18" s="37" t="s">
        <v>18</v>
      </c>
      <c r="B18" s="38" t="s">
        <v>217</v>
      </c>
      <c r="C18" s="73" t="s">
        <v>218</v>
      </c>
      <c r="D18" s="40">
        <v>220268.51</v>
      </c>
      <c r="E18" s="38" t="s">
        <v>50</v>
      </c>
      <c r="F18" s="41" t="s">
        <v>186</v>
      </c>
    </row>
    <row r="19" spans="1:6">
      <c r="A19" s="37" t="s">
        <v>41</v>
      </c>
      <c r="B19" s="38" t="s">
        <v>219</v>
      </c>
      <c r="C19" s="73" t="s">
        <v>220</v>
      </c>
      <c r="D19" s="40">
        <v>60445</v>
      </c>
      <c r="E19" s="38" t="s">
        <v>221</v>
      </c>
      <c r="F19" s="41" t="s">
        <v>186</v>
      </c>
    </row>
    <row r="20" spans="1:6">
      <c r="A20" s="37" t="s">
        <v>41</v>
      </c>
      <c r="B20" s="38" t="s">
        <v>222</v>
      </c>
      <c r="C20" s="73" t="s">
        <v>223</v>
      </c>
      <c r="D20" s="40">
        <v>31968</v>
      </c>
      <c r="E20" s="38" t="s">
        <v>221</v>
      </c>
      <c r="F20" s="41" t="s">
        <v>186</v>
      </c>
    </row>
    <row r="21" spans="1:6">
      <c r="A21" s="37" t="s">
        <v>41</v>
      </c>
      <c r="B21" s="38" t="s">
        <v>224</v>
      </c>
      <c r="C21" s="73" t="s">
        <v>225</v>
      </c>
      <c r="D21" s="40">
        <v>42294</v>
      </c>
      <c r="E21" s="38" t="s">
        <v>221</v>
      </c>
      <c r="F21" s="41" t="s">
        <v>186</v>
      </c>
    </row>
    <row r="22" ht="15" spans="1:6">
      <c r="A22" s="42" t="s">
        <v>152</v>
      </c>
      <c r="B22" s="43" t="s">
        <v>226</v>
      </c>
      <c r="C22" s="74" t="s">
        <v>227</v>
      </c>
      <c r="D22" s="45">
        <v>4620000</v>
      </c>
      <c r="E22" s="43" t="s">
        <v>30</v>
      </c>
      <c r="F22" s="46" t="s">
        <v>186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17.25" customWidth="1"/>
    <col min="2" max="2" width="13" customWidth="1"/>
    <col min="4" max="4" width="10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ht="15" spans="1:6">
      <c r="A2" s="42" t="s">
        <v>156</v>
      </c>
      <c r="B2" s="43" t="s">
        <v>228</v>
      </c>
      <c r="C2" s="44" t="s">
        <v>229</v>
      </c>
      <c r="D2" s="45">
        <v>16289</v>
      </c>
      <c r="E2" s="43" t="s">
        <v>191</v>
      </c>
      <c r="F2" s="46" t="s">
        <v>230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F13" sqref="F13"/>
    </sheetView>
  </sheetViews>
  <sheetFormatPr defaultColWidth="9" defaultRowHeight="14.25" outlineLevelCol="5"/>
  <cols>
    <col min="1" max="1" width="25.5" customWidth="1"/>
    <col min="2" max="2" width="21.375" customWidth="1"/>
    <col min="3" max="3" width="8.875" customWidth="1"/>
    <col min="4" max="4" width="12.875" customWidth="1"/>
    <col min="5" max="5" width="56.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182</v>
      </c>
      <c r="B2" s="38" t="s">
        <v>231</v>
      </c>
      <c r="C2" s="39" t="s">
        <v>232</v>
      </c>
      <c r="D2" s="40">
        <v>202232</v>
      </c>
      <c r="E2" s="38" t="s">
        <v>233</v>
      </c>
      <c r="F2" s="41" t="s">
        <v>234</v>
      </c>
    </row>
    <row r="3" spans="1:6">
      <c r="A3" s="37" t="s">
        <v>182</v>
      </c>
      <c r="B3" s="38" t="s">
        <v>235</v>
      </c>
      <c r="C3" s="39" t="s">
        <v>236</v>
      </c>
      <c r="D3" s="40">
        <v>242097</v>
      </c>
      <c r="E3" s="38" t="s">
        <v>233</v>
      </c>
      <c r="F3" s="41" t="s">
        <v>234</v>
      </c>
    </row>
    <row r="4" customHeight="1" spans="1:6">
      <c r="A4" s="67" t="s">
        <v>146</v>
      </c>
      <c r="B4" s="38" t="s">
        <v>237</v>
      </c>
      <c r="C4" s="39" t="s">
        <v>238</v>
      </c>
      <c r="D4" s="40">
        <v>67896</v>
      </c>
      <c r="E4" s="38" t="s">
        <v>47</v>
      </c>
      <c r="F4" s="41" t="s">
        <v>234</v>
      </c>
    </row>
    <row r="5" spans="1:6">
      <c r="A5" s="68"/>
      <c r="B5" s="52" t="s">
        <v>239</v>
      </c>
      <c r="C5" s="64" t="s">
        <v>240</v>
      </c>
      <c r="D5" s="54">
        <v>174720</v>
      </c>
      <c r="E5" s="38" t="s">
        <v>47</v>
      </c>
      <c r="F5" s="41" t="s">
        <v>234</v>
      </c>
    </row>
    <row r="6" spans="1:6">
      <c r="A6" s="68"/>
      <c r="B6" s="52" t="s">
        <v>241</v>
      </c>
      <c r="C6" s="64" t="s">
        <v>242</v>
      </c>
      <c r="D6" s="54">
        <v>141895</v>
      </c>
      <c r="E6" s="38" t="s">
        <v>47</v>
      </c>
      <c r="F6" s="41" t="s">
        <v>234</v>
      </c>
    </row>
    <row r="7" spans="1:6">
      <c r="A7" s="68"/>
      <c r="B7" s="52" t="s">
        <v>243</v>
      </c>
      <c r="C7" s="64" t="s">
        <v>244</v>
      </c>
      <c r="D7" s="54">
        <v>109250</v>
      </c>
      <c r="E7" s="38" t="s">
        <v>47</v>
      </c>
      <c r="F7" s="41" t="s">
        <v>234</v>
      </c>
    </row>
    <row r="8" spans="1:6">
      <c r="A8" s="68"/>
      <c r="B8" s="52" t="s">
        <v>245</v>
      </c>
      <c r="C8" s="64" t="s">
        <v>246</v>
      </c>
      <c r="D8" s="54">
        <v>82500</v>
      </c>
      <c r="E8" s="38" t="s">
        <v>47</v>
      </c>
      <c r="F8" s="41" t="s">
        <v>234</v>
      </c>
    </row>
    <row r="9" spans="1:6">
      <c r="A9" s="68"/>
      <c r="B9" s="52" t="s">
        <v>247</v>
      </c>
      <c r="C9" s="64" t="s">
        <v>248</v>
      </c>
      <c r="D9" s="54">
        <v>23175</v>
      </c>
      <c r="E9" s="38" t="s">
        <v>47</v>
      </c>
      <c r="F9" s="41" t="s">
        <v>234</v>
      </c>
    </row>
    <row r="10" spans="1:6">
      <c r="A10" s="68"/>
      <c r="B10" s="52" t="s">
        <v>249</v>
      </c>
      <c r="C10" s="64" t="s">
        <v>250</v>
      </c>
      <c r="D10" s="54">
        <v>20988</v>
      </c>
      <c r="E10" s="38" t="s">
        <v>47</v>
      </c>
      <c r="F10" s="41" t="s">
        <v>234</v>
      </c>
    </row>
    <row r="11" spans="1:6">
      <c r="A11" s="68"/>
      <c r="B11" s="52" t="s">
        <v>239</v>
      </c>
      <c r="C11" s="64" t="s">
        <v>251</v>
      </c>
      <c r="D11" s="54">
        <v>57900</v>
      </c>
      <c r="E11" s="38" t="s">
        <v>47</v>
      </c>
      <c r="F11" s="41" t="s">
        <v>234</v>
      </c>
    </row>
    <row r="12" spans="1:6">
      <c r="A12" s="68"/>
      <c r="B12" s="52" t="s">
        <v>252</v>
      </c>
      <c r="C12" s="64" t="s">
        <v>253</v>
      </c>
      <c r="D12" s="54">
        <v>8460</v>
      </c>
      <c r="E12" s="38" t="s">
        <v>47</v>
      </c>
      <c r="F12" s="41" t="s">
        <v>234</v>
      </c>
    </row>
    <row r="13" spans="1:6">
      <c r="A13" s="68"/>
      <c r="B13" s="52" t="s">
        <v>254</v>
      </c>
      <c r="C13" s="64" t="s">
        <v>255</v>
      </c>
      <c r="D13" s="54">
        <v>560</v>
      </c>
      <c r="E13" s="38" t="s">
        <v>47</v>
      </c>
      <c r="F13" s="41" t="s">
        <v>234</v>
      </c>
    </row>
    <row r="14" spans="1:6">
      <c r="A14" s="68"/>
      <c r="B14" s="52" t="s">
        <v>249</v>
      </c>
      <c r="C14" s="64" t="s">
        <v>256</v>
      </c>
      <c r="D14" s="54">
        <v>128700</v>
      </c>
      <c r="E14" s="38" t="s">
        <v>47</v>
      </c>
      <c r="F14" s="41" t="s">
        <v>234</v>
      </c>
    </row>
    <row r="15" spans="1:6">
      <c r="A15" s="68"/>
      <c r="B15" s="52" t="s">
        <v>243</v>
      </c>
      <c r="C15" s="64" t="s">
        <v>257</v>
      </c>
      <c r="D15" s="54">
        <v>70100</v>
      </c>
      <c r="E15" s="38" t="s">
        <v>47</v>
      </c>
      <c r="F15" s="41" t="s">
        <v>234</v>
      </c>
    </row>
    <row r="16" spans="1:6">
      <c r="A16" s="68"/>
      <c r="B16" s="52" t="s">
        <v>258</v>
      </c>
      <c r="C16" s="64" t="s">
        <v>259</v>
      </c>
      <c r="D16" s="54">
        <v>31360</v>
      </c>
      <c r="E16" s="38" t="s">
        <v>47</v>
      </c>
      <c r="F16" s="41" t="s">
        <v>234</v>
      </c>
    </row>
    <row r="17" spans="1:6">
      <c r="A17" s="68"/>
      <c r="B17" s="52" t="s">
        <v>241</v>
      </c>
      <c r="C17" s="64" t="s">
        <v>260</v>
      </c>
      <c r="D17" s="54">
        <v>87126</v>
      </c>
      <c r="E17" s="38" t="s">
        <v>47</v>
      </c>
      <c r="F17" s="41" t="s">
        <v>234</v>
      </c>
    </row>
    <row r="18" spans="1:6">
      <c r="A18" s="68"/>
      <c r="B18" s="52" t="s">
        <v>239</v>
      </c>
      <c r="C18" s="64" t="s">
        <v>261</v>
      </c>
      <c r="D18" s="54">
        <v>29220</v>
      </c>
      <c r="E18" s="38" t="s">
        <v>47</v>
      </c>
      <c r="F18" s="41" t="s">
        <v>234</v>
      </c>
    </row>
    <row r="19" spans="1:6">
      <c r="A19" s="68"/>
      <c r="B19" s="52" t="s">
        <v>252</v>
      </c>
      <c r="C19" s="64" t="s">
        <v>262</v>
      </c>
      <c r="D19" s="54">
        <v>5160</v>
      </c>
      <c r="E19" s="38" t="s">
        <v>47</v>
      </c>
      <c r="F19" s="41" t="s">
        <v>234</v>
      </c>
    </row>
    <row r="20" spans="1:6">
      <c r="A20" s="68"/>
      <c r="B20" s="52" t="s">
        <v>254</v>
      </c>
      <c r="C20" s="64" t="s">
        <v>263</v>
      </c>
      <c r="D20" s="54">
        <v>3710</v>
      </c>
      <c r="E20" s="38" t="s">
        <v>47</v>
      </c>
      <c r="F20" s="41" t="s">
        <v>234</v>
      </c>
    </row>
    <row r="21" spans="1:6">
      <c r="A21" s="68"/>
      <c r="B21" s="52" t="s">
        <v>249</v>
      </c>
      <c r="C21" s="64" t="s">
        <v>264</v>
      </c>
      <c r="D21" s="54">
        <v>85930</v>
      </c>
      <c r="E21" s="38" t="s">
        <v>47</v>
      </c>
      <c r="F21" s="41" t="s">
        <v>234</v>
      </c>
    </row>
    <row r="22" spans="1:6">
      <c r="A22" s="68"/>
      <c r="B22" s="52" t="s">
        <v>243</v>
      </c>
      <c r="C22" s="64" t="s">
        <v>265</v>
      </c>
      <c r="D22" s="54">
        <v>46400</v>
      </c>
      <c r="E22" s="38" t="s">
        <v>47</v>
      </c>
      <c r="F22" s="41" t="s">
        <v>234</v>
      </c>
    </row>
    <row r="23" spans="1:6">
      <c r="A23" s="68"/>
      <c r="B23" s="52" t="s">
        <v>258</v>
      </c>
      <c r="C23" s="64" t="s">
        <v>266</v>
      </c>
      <c r="D23" s="54">
        <v>22680</v>
      </c>
      <c r="E23" s="38" t="s">
        <v>47</v>
      </c>
      <c r="F23" s="41" t="s">
        <v>234</v>
      </c>
    </row>
    <row r="24" spans="1:6">
      <c r="A24" s="68"/>
      <c r="B24" s="52" t="s">
        <v>241</v>
      </c>
      <c r="C24" s="64" t="s">
        <v>267</v>
      </c>
      <c r="D24" s="54">
        <v>48048</v>
      </c>
      <c r="E24" s="38" t="s">
        <v>47</v>
      </c>
      <c r="F24" s="41" t="s">
        <v>234</v>
      </c>
    </row>
    <row r="25" spans="1:6">
      <c r="A25" s="69" t="s">
        <v>18</v>
      </c>
      <c r="B25" s="52" t="s">
        <v>268</v>
      </c>
      <c r="C25" s="64" t="s">
        <v>269</v>
      </c>
      <c r="D25" s="54">
        <v>9778267.2</v>
      </c>
      <c r="E25" s="38" t="s">
        <v>11</v>
      </c>
      <c r="F25" s="41" t="s">
        <v>234</v>
      </c>
    </row>
    <row r="26" spans="1:6">
      <c r="A26" s="70"/>
      <c r="B26" s="52" t="s">
        <v>270</v>
      </c>
      <c r="C26" s="64" t="s">
        <v>271</v>
      </c>
      <c r="D26" s="54">
        <v>1766511.21</v>
      </c>
      <c r="E26" s="38" t="s">
        <v>11</v>
      </c>
      <c r="F26" s="41" t="s">
        <v>234</v>
      </c>
    </row>
    <row r="27" spans="1:6">
      <c r="A27" s="37" t="s">
        <v>37</v>
      </c>
      <c r="B27" s="52" t="s">
        <v>73</v>
      </c>
      <c r="C27" s="64" t="s">
        <v>272</v>
      </c>
      <c r="D27" s="54">
        <v>1511326.05</v>
      </c>
      <c r="E27" s="38" t="s">
        <v>40</v>
      </c>
      <c r="F27" s="41" t="s">
        <v>234</v>
      </c>
    </row>
    <row r="28" ht="15" spans="1:6">
      <c r="A28" s="57" t="s">
        <v>152</v>
      </c>
      <c r="B28" s="43" t="s">
        <v>153</v>
      </c>
      <c r="C28" s="44" t="s">
        <v>273</v>
      </c>
      <c r="D28" s="45">
        <v>4928000</v>
      </c>
      <c r="E28" s="43" t="s">
        <v>274</v>
      </c>
      <c r="F28" s="46" t="s">
        <v>234</v>
      </c>
    </row>
  </sheetData>
  <mergeCells count="2">
    <mergeCell ref="A4:A24"/>
    <mergeCell ref="A25:A26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:F14"/>
    </sheetView>
  </sheetViews>
  <sheetFormatPr defaultColWidth="9" defaultRowHeight="14.25" outlineLevelCol="5"/>
  <cols>
    <col min="1" max="1" width="25.5" customWidth="1"/>
    <col min="2" max="2" width="19.875" customWidth="1"/>
    <col min="3" max="3" width="7.375" customWidth="1"/>
    <col min="4" max="4" width="12.875" customWidth="1"/>
    <col min="5" max="5" width="51.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37</v>
      </c>
      <c r="B2" s="38" t="s">
        <v>73</v>
      </c>
      <c r="C2" s="39" t="s">
        <v>275</v>
      </c>
      <c r="D2" s="40">
        <v>1680996.75</v>
      </c>
      <c r="E2" s="38" t="s">
        <v>40</v>
      </c>
      <c r="F2" s="41" t="s">
        <v>276</v>
      </c>
    </row>
    <row r="3" spans="1:6">
      <c r="A3" s="62" t="s">
        <v>18</v>
      </c>
      <c r="B3" s="38" t="s">
        <v>277</v>
      </c>
      <c r="C3" s="39" t="s">
        <v>278</v>
      </c>
      <c r="D3" s="40">
        <v>289261.57</v>
      </c>
      <c r="E3" s="38" t="s">
        <v>50</v>
      </c>
      <c r="F3" s="41" t="s">
        <v>276</v>
      </c>
    </row>
    <row r="4" spans="1:6">
      <c r="A4" s="63"/>
      <c r="B4" s="52" t="s">
        <v>279</v>
      </c>
      <c r="C4" s="64" t="s">
        <v>280</v>
      </c>
      <c r="D4" s="54">
        <v>85509.59</v>
      </c>
      <c r="E4" s="38" t="s">
        <v>50</v>
      </c>
      <c r="F4" s="41" t="s">
        <v>276</v>
      </c>
    </row>
    <row r="5" spans="1:6">
      <c r="A5" s="63"/>
      <c r="B5" s="52" t="s">
        <v>281</v>
      </c>
      <c r="C5" s="64" t="s">
        <v>282</v>
      </c>
      <c r="D5" s="54">
        <v>286846.4</v>
      </c>
      <c r="E5" s="38" t="s">
        <v>50</v>
      </c>
      <c r="F5" s="41" t="s">
        <v>276</v>
      </c>
    </row>
    <row r="6" spans="1:6">
      <c r="A6" s="63"/>
      <c r="B6" s="52" t="s">
        <v>281</v>
      </c>
      <c r="C6" s="64" t="s">
        <v>283</v>
      </c>
      <c r="D6" s="54">
        <v>72474.5</v>
      </c>
      <c r="E6" s="38" t="s">
        <v>50</v>
      </c>
      <c r="F6" s="41" t="s">
        <v>276</v>
      </c>
    </row>
    <row r="7" spans="1:6">
      <c r="A7" s="63"/>
      <c r="B7" s="52" t="s">
        <v>284</v>
      </c>
      <c r="C7" s="64" t="s">
        <v>285</v>
      </c>
      <c r="D7" s="54">
        <v>82974.94</v>
      </c>
      <c r="E7" s="38" t="s">
        <v>50</v>
      </c>
      <c r="F7" s="41" t="s">
        <v>276</v>
      </c>
    </row>
    <row r="8" spans="1:6">
      <c r="A8" s="63"/>
      <c r="B8" s="52" t="s">
        <v>286</v>
      </c>
      <c r="C8" s="64" t="s">
        <v>287</v>
      </c>
      <c r="D8" s="54">
        <v>234300.78</v>
      </c>
      <c r="E8" s="38" t="s">
        <v>50</v>
      </c>
      <c r="F8" s="41" t="s">
        <v>276</v>
      </c>
    </row>
    <row r="9" spans="1:6">
      <c r="A9" s="63"/>
      <c r="B9" s="52" t="s">
        <v>288</v>
      </c>
      <c r="C9" s="64" t="s">
        <v>289</v>
      </c>
      <c r="D9" s="54">
        <v>79320.03</v>
      </c>
      <c r="E9" s="38" t="s">
        <v>50</v>
      </c>
      <c r="F9" s="41" t="s">
        <v>276</v>
      </c>
    </row>
    <row r="10" spans="1:6">
      <c r="A10" s="63"/>
      <c r="B10" s="52" t="s">
        <v>290</v>
      </c>
      <c r="C10" s="64" t="s">
        <v>291</v>
      </c>
      <c r="D10" s="54">
        <v>325270.75</v>
      </c>
      <c r="E10" s="38" t="s">
        <v>50</v>
      </c>
      <c r="F10" s="41" t="s">
        <v>276</v>
      </c>
    </row>
    <row r="11" spans="1:6">
      <c r="A11" s="63"/>
      <c r="B11" s="52" t="s">
        <v>292</v>
      </c>
      <c r="C11" s="64" t="s">
        <v>293</v>
      </c>
      <c r="D11" s="54">
        <v>20790.44</v>
      </c>
      <c r="E11" s="38" t="s">
        <v>50</v>
      </c>
      <c r="F11" s="41" t="s">
        <v>276</v>
      </c>
    </row>
    <row r="12" spans="1:6">
      <c r="A12" s="65"/>
      <c r="B12" s="52" t="s">
        <v>294</v>
      </c>
      <c r="C12" s="64" t="s">
        <v>295</v>
      </c>
      <c r="D12" s="54">
        <v>123822.54</v>
      </c>
      <c r="E12" s="38" t="s">
        <v>50</v>
      </c>
      <c r="F12" s="41" t="s">
        <v>276</v>
      </c>
    </row>
    <row r="13" spans="1:6">
      <c r="A13" s="62" t="s">
        <v>123</v>
      </c>
      <c r="B13" s="52" t="s">
        <v>296</v>
      </c>
      <c r="C13" s="64" t="s">
        <v>297</v>
      </c>
      <c r="D13" s="54">
        <v>48516.57</v>
      </c>
      <c r="E13" s="38" t="s">
        <v>50</v>
      </c>
      <c r="F13" s="41" t="s">
        <v>276</v>
      </c>
    </row>
    <row r="14" ht="15" spans="1:6">
      <c r="A14" s="66"/>
      <c r="B14" s="43" t="s">
        <v>298</v>
      </c>
      <c r="C14" s="44" t="s">
        <v>299</v>
      </c>
      <c r="D14" s="45">
        <v>39096.2</v>
      </c>
      <c r="E14" s="43" t="s">
        <v>50</v>
      </c>
      <c r="F14" s="46" t="s">
        <v>276</v>
      </c>
    </row>
  </sheetData>
  <mergeCells count="2">
    <mergeCell ref="A3:A12"/>
    <mergeCell ref="A13:A14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5"/>
    </sheetView>
  </sheetViews>
  <sheetFormatPr defaultColWidth="9" defaultRowHeight="14.25" outlineLevelRow="3" outlineLevelCol="5"/>
  <cols>
    <col min="1" max="1" width="31.75" customWidth="1"/>
    <col min="2" max="2" width="41.875" customWidth="1"/>
    <col min="4" max="4" width="12.875" customWidth="1"/>
    <col min="5" max="5" width="24.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300</v>
      </c>
      <c r="B2" s="38" t="s">
        <v>301</v>
      </c>
      <c r="C2" s="39" t="s">
        <v>302</v>
      </c>
      <c r="D2" s="40">
        <v>63000</v>
      </c>
      <c r="E2" s="38" t="s">
        <v>303</v>
      </c>
      <c r="F2" s="41" t="s">
        <v>304</v>
      </c>
    </row>
    <row r="3" spans="1:6">
      <c r="A3" s="37" t="s">
        <v>18</v>
      </c>
      <c r="B3" s="38" t="s">
        <v>305</v>
      </c>
      <c r="C3" s="39" t="s">
        <v>306</v>
      </c>
      <c r="D3" s="40">
        <v>4937620.19</v>
      </c>
      <c r="E3" s="38" t="s">
        <v>11</v>
      </c>
      <c r="F3" s="41" t="s">
        <v>304</v>
      </c>
    </row>
    <row r="4" ht="15" spans="1:6">
      <c r="A4" s="42" t="s">
        <v>18</v>
      </c>
      <c r="B4" s="43" t="s">
        <v>307</v>
      </c>
      <c r="C4" s="44" t="s">
        <v>308</v>
      </c>
      <c r="D4" s="45">
        <v>1164651.77</v>
      </c>
      <c r="E4" s="43" t="s">
        <v>11</v>
      </c>
      <c r="F4" s="46" t="s">
        <v>304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18" sqref="F18"/>
    </sheetView>
  </sheetViews>
  <sheetFormatPr defaultColWidth="9" defaultRowHeight="14.25" outlineLevelCol="5"/>
  <cols>
    <col min="1" max="1" width="25.5" customWidth="1"/>
    <col min="2" max="2" width="40.125" customWidth="1"/>
    <col min="3" max="3" width="8.375" customWidth="1"/>
    <col min="4" max="4" width="14" style="1" customWidth="1"/>
    <col min="5" max="5" width="56.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309</v>
      </c>
      <c r="B2" s="38" t="s">
        <v>310</v>
      </c>
      <c r="C2" s="38" t="s">
        <v>311</v>
      </c>
      <c r="D2" s="40">
        <v>136500</v>
      </c>
      <c r="E2" s="38" t="s">
        <v>312</v>
      </c>
      <c r="F2" s="41" t="s">
        <v>313</v>
      </c>
    </row>
    <row r="3" spans="1:6">
      <c r="A3" s="37" t="s">
        <v>309</v>
      </c>
      <c r="B3" s="38" t="s">
        <v>314</v>
      </c>
      <c r="C3" s="38" t="s">
        <v>315</v>
      </c>
      <c r="D3" s="40">
        <v>42000</v>
      </c>
      <c r="E3" s="38" t="s">
        <v>312</v>
      </c>
      <c r="F3" s="41" t="s">
        <v>313</v>
      </c>
    </row>
    <row r="4" spans="1:6">
      <c r="A4" s="37" t="s">
        <v>18</v>
      </c>
      <c r="B4" s="38" t="s">
        <v>112</v>
      </c>
      <c r="C4" s="38" t="s">
        <v>113</v>
      </c>
      <c r="D4" s="40">
        <v>1046.21</v>
      </c>
      <c r="E4" s="38" t="s">
        <v>114</v>
      </c>
      <c r="F4" s="41" t="s">
        <v>313</v>
      </c>
    </row>
    <row r="5" spans="1:6">
      <c r="A5" s="37" t="s">
        <v>18</v>
      </c>
      <c r="B5" s="38" t="s">
        <v>115</v>
      </c>
      <c r="C5" s="38" t="s">
        <v>116</v>
      </c>
      <c r="D5" s="40">
        <v>1696.27</v>
      </c>
      <c r="E5" s="38" t="s">
        <v>114</v>
      </c>
      <c r="F5" s="41" t="s">
        <v>313</v>
      </c>
    </row>
    <row r="6" spans="1:6">
      <c r="A6" s="37" t="s">
        <v>18</v>
      </c>
      <c r="B6" s="38" t="s">
        <v>117</v>
      </c>
      <c r="C6" s="38" t="s">
        <v>116</v>
      </c>
      <c r="D6" s="40">
        <v>747.54</v>
      </c>
      <c r="E6" s="38" t="s">
        <v>114</v>
      </c>
      <c r="F6" s="41" t="s">
        <v>313</v>
      </c>
    </row>
    <row r="7" spans="1:6">
      <c r="A7" s="37" t="s">
        <v>18</v>
      </c>
      <c r="B7" s="38" t="s">
        <v>316</v>
      </c>
      <c r="C7" s="38" t="s">
        <v>317</v>
      </c>
      <c r="D7" s="40">
        <v>881.26</v>
      </c>
      <c r="E7" s="38" t="s">
        <v>114</v>
      </c>
      <c r="F7" s="41" t="s">
        <v>313</v>
      </c>
    </row>
    <row r="8" spans="1:6">
      <c r="A8" s="37" t="s">
        <v>18</v>
      </c>
      <c r="B8" s="38" t="s">
        <v>119</v>
      </c>
      <c r="C8" s="38" t="s">
        <v>120</v>
      </c>
      <c r="D8" s="40">
        <v>1640</v>
      </c>
      <c r="E8" s="38" t="s">
        <v>114</v>
      </c>
      <c r="F8" s="41" t="s">
        <v>313</v>
      </c>
    </row>
    <row r="9" spans="1:6">
      <c r="A9" s="37" t="s">
        <v>18</v>
      </c>
      <c r="B9" s="38" t="s">
        <v>121</v>
      </c>
      <c r="C9" s="38" t="s">
        <v>122</v>
      </c>
      <c r="D9" s="40">
        <v>971.01</v>
      </c>
      <c r="E9" s="38" t="s">
        <v>114</v>
      </c>
      <c r="F9" s="41" t="s">
        <v>313</v>
      </c>
    </row>
    <row r="10" spans="1:6">
      <c r="A10" s="37" t="s">
        <v>123</v>
      </c>
      <c r="B10" s="38" t="s">
        <v>124</v>
      </c>
      <c r="C10" s="38" t="s">
        <v>125</v>
      </c>
      <c r="D10" s="40">
        <v>7641</v>
      </c>
      <c r="E10" s="38" t="s">
        <v>114</v>
      </c>
      <c r="F10" s="41" t="s">
        <v>313</v>
      </c>
    </row>
    <row r="11" spans="1:6">
      <c r="A11" s="37" t="s">
        <v>123</v>
      </c>
      <c r="B11" s="38" t="s">
        <v>318</v>
      </c>
      <c r="C11" s="38" t="s">
        <v>319</v>
      </c>
      <c r="D11" s="40">
        <v>12108</v>
      </c>
      <c r="E11" s="38" t="s">
        <v>114</v>
      </c>
      <c r="F11" s="41" t="s">
        <v>313</v>
      </c>
    </row>
    <row r="12" spans="1:6">
      <c r="A12" s="37" t="s">
        <v>123</v>
      </c>
      <c r="B12" s="38" t="s">
        <v>320</v>
      </c>
      <c r="C12" s="38" t="s">
        <v>129</v>
      </c>
      <c r="D12" s="40">
        <v>13325.55</v>
      </c>
      <c r="E12" s="38" t="s">
        <v>114</v>
      </c>
      <c r="F12" s="41" t="s">
        <v>313</v>
      </c>
    </row>
    <row r="13" spans="1:6">
      <c r="A13" s="37" t="s">
        <v>156</v>
      </c>
      <c r="B13" s="38" t="s">
        <v>321</v>
      </c>
      <c r="C13" s="38" t="s">
        <v>322</v>
      </c>
      <c r="D13" s="40">
        <v>68471</v>
      </c>
      <c r="E13" s="38" t="s">
        <v>191</v>
      </c>
      <c r="F13" s="41" t="s">
        <v>313</v>
      </c>
    </row>
    <row r="14" spans="1:6">
      <c r="A14" s="37" t="s">
        <v>323</v>
      </c>
      <c r="B14" s="38" t="s">
        <v>324</v>
      </c>
      <c r="C14" s="38" t="s">
        <v>325</v>
      </c>
      <c r="D14" s="40">
        <v>21829600</v>
      </c>
      <c r="E14" s="38" t="s">
        <v>326</v>
      </c>
      <c r="F14" s="41" t="s">
        <v>313</v>
      </c>
    </row>
    <row r="15" spans="1:6">
      <c r="A15" s="37" t="s">
        <v>18</v>
      </c>
      <c r="B15" s="38" t="s">
        <v>281</v>
      </c>
      <c r="C15" s="38" t="s">
        <v>327</v>
      </c>
      <c r="D15" s="40">
        <v>409007.11</v>
      </c>
      <c r="E15" s="38" t="s">
        <v>50</v>
      </c>
      <c r="F15" s="41" t="s">
        <v>313</v>
      </c>
    </row>
    <row r="16" spans="1:6">
      <c r="A16" s="37" t="s">
        <v>18</v>
      </c>
      <c r="B16" s="38" t="s">
        <v>284</v>
      </c>
      <c r="C16" s="38" t="s">
        <v>328</v>
      </c>
      <c r="D16" s="40">
        <v>64652.16</v>
      </c>
      <c r="E16" s="38" t="s">
        <v>50</v>
      </c>
      <c r="F16" s="41" t="s">
        <v>313</v>
      </c>
    </row>
    <row r="17" spans="1:6">
      <c r="A17" s="37" t="s">
        <v>18</v>
      </c>
      <c r="B17" s="38" t="s">
        <v>329</v>
      </c>
      <c r="C17" s="38" t="s">
        <v>330</v>
      </c>
      <c r="D17" s="40">
        <v>199921.12</v>
      </c>
      <c r="E17" s="38" t="s">
        <v>50</v>
      </c>
      <c r="F17" s="41" t="s">
        <v>313</v>
      </c>
    </row>
    <row r="18" spans="1:6">
      <c r="A18" s="37" t="s">
        <v>18</v>
      </c>
      <c r="B18" s="38" t="s">
        <v>331</v>
      </c>
      <c r="C18" s="38" t="s">
        <v>97</v>
      </c>
      <c r="D18" s="40">
        <v>85353.1</v>
      </c>
      <c r="E18" s="38" t="s">
        <v>50</v>
      </c>
      <c r="F18" s="41" t="s">
        <v>313</v>
      </c>
    </row>
    <row r="19" spans="1:6">
      <c r="A19" s="37" t="s">
        <v>18</v>
      </c>
      <c r="B19" s="38" t="s">
        <v>290</v>
      </c>
      <c r="C19" s="38" t="s">
        <v>29</v>
      </c>
      <c r="D19" s="40">
        <v>133185.97</v>
      </c>
      <c r="E19" s="38" t="s">
        <v>50</v>
      </c>
      <c r="F19" s="41" t="s">
        <v>313</v>
      </c>
    </row>
    <row r="20" spans="1:6">
      <c r="A20" s="37" t="s">
        <v>18</v>
      </c>
      <c r="B20" s="38" t="s">
        <v>277</v>
      </c>
      <c r="C20" s="38" t="s">
        <v>332</v>
      </c>
      <c r="D20" s="40">
        <v>90341.9</v>
      </c>
      <c r="E20" s="38" t="s">
        <v>50</v>
      </c>
      <c r="F20" s="41" t="s">
        <v>313</v>
      </c>
    </row>
    <row r="21" spans="1:6">
      <c r="A21" s="37" t="s">
        <v>18</v>
      </c>
      <c r="B21" s="38" t="s">
        <v>279</v>
      </c>
      <c r="C21" s="38" t="s">
        <v>333</v>
      </c>
      <c r="D21" s="40">
        <v>145238.89</v>
      </c>
      <c r="E21" s="38" t="s">
        <v>50</v>
      </c>
      <c r="F21" s="41" t="s">
        <v>313</v>
      </c>
    </row>
    <row r="22" spans="1:6">
      <c r="A22" s="37" t="s">
        <v>18</v>
      </c>
      <c r="B22" s="38" t="s">
        <v>96</v>
      </c>
      <c r="C22" s="38" t="s">
        <v>334</v>
      </c>
      <c r="D22" s="40">
        <v>230325.35</v>
      </c>
      <c r="E22" s="38" t="s">
        <v>50</v>
      </c>
      <c r="F22" s="41" t="s">
        <v>313</v>
      </c>
    </row>
    <row r="23" spans="1:6">
      <c r="A23" s="37" t="s">
        <v>18</v>
      </c>
      <c r="B23" s="38" t="s">
        <v>335</v>
      </c>
      <c r="C23" s="38" t="s">
        <v>336</v>
      </c>
      <c r="D23" s="40">
        <v>63454.2</v>
      </c>
      <c r="E23" s="38" t="s">
        <v>50</v>
      </c>
      <c r="F23" s="41" t="s">
        <v>313</v>
      </c>
    </row>
    <row r="24" spans="1:6">
      <c r="A24" s="37" t="s">
        <v>18</v>
      </c>
      <c r="B24" s="38" t="s">
        <v>337</v>
      </c>
      <c r="C24" s="38" t="s">
        <v>332</v>
      </c>
      <c r="D24" s="40">
        <v>434994.31</v>
      </c>
      <c r="E24" s="38" t="s">
        <v>50</v>
      </c>
      <c r="F24" s="41" t="s">
        <v>313</v>
      </c>
    </row>
    <row r="25" spans="1:6">
      <c r="A25" s="37" t="s">
        <v>18</v>
      </c>
      <c r="B25" s="38" t="s">
        <v>338</v>
      </c>
      <c r="C25" s="38" t="s">
        <v>339</v>
      </c>
      <c r="D25" s="40">
        <v>31389.01</v>
      </c>
      <c r="E25" s="38" t="s">
        <v>50</v>
      </c>
      <c r="F25" s="41" t="s">
        <v>313</v>
      </c>
    </row>
    <row r="26" spans="1:6">
      <c r="A26" s="37" t="s">
        <v>18</v>
      </c>
      <c r="B26" s="38" t="s">
        <v>294</v>
      </c>
      <c r="C26" s="38" t="s">
        <v>340</v>
      </c>
      <c r="D26" s="40">
        <v>155909.48</v>
      </c>
      <c r="E26" s="38" t="s">
        <v>50</v>
      </c>
      <c r="F26" s="41" t="s">
        <v>313</v>
      </c>
    </row>
    <row r="27" spans="1:6">
      <c r="A27" s="37" t="s">
        <v>341</v>
      </c>
      <c r="B27" s="38" t="s">
        <v>342</v>
      </c>
      <c r="C27" s="38" t="s">
        <v>343</v>
      </c>
      <c r="D27" s="40">
        <v>954636</v>
      </c>
      <c r="E27" s="38" t="s">
        <v>47</v>
      </c>
      <c r="F27" s="41" t="s">
        <v>313</v>
      </c>
    </row>
    <row r="28" spans="1:6">
      <c r="A28" s="37" t="s">
        <v>344</v>
      </c>
      <c r="B28" s="38" t="s">
        <v>345</v>
      </c>
      <c r="C28" s="38" t="s">
        <v>346</v>
      </c>
      <c r="D28" s="40">
        <v>27702</v>
      </c>
      <c r="E28" s="38" t="s">
        <v>347</v>
      </c>
      <c r="F28" s="41" t="s">
        <v>313</v>
      </c>
    </row>
    <row r="29" spans="1:6">
      <c r="A29" s="37" t="s">
        <v>344</v>
      </c>
      <c r="B29" s="38" t="s">
        <v>348</v>
      </c>
      <c r="C29" s="38" t="s">
        <v>346</v>
      </c>
      <c r="D29" s="40">
        <v>4860</v>
      </c>
      <c r="E29" s="38" t="s">
        <v>347</v>
      </c>
      <c r="F29" s="41" t="s">
        <v>313</v>
      </c>
    </row>
    <row r="30" ht="15" spans="1:6">
      <c r="A30" s="42" t="s">
        <v>344</v>
      </c>
      <c r="B30" s="43" t="s">
        <v>349</v>
      </c>
      <c r="C30" s="43" t="s">
        <v>350</v>
      </c>
      <c r="D30" s="45">
        <v>32025.6</v>
      </c>
      <c r="E30" s="43" t="s">
        <v>347</v>
      </c>
      <c r="F30" s="46" t="s">
        <v>313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4.25" outlineLevelRow="4" outlineLevelCol="5"/>
  <cols>
    <col min="1" max="1" width="25.5" customWidth="1"/>
    <col min="2" max="2" width="30" customWidth="1"/>
    <col min="3" max="3" width="8.375" customWidth="1"/>
    <col min="4" max="4" width="12.875" customWidth="1"/>
    <col min="5" max="5" width="52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44</v>
      </c>
      <c r="B2" s="48" t="s">
        <v>351</v>
      </c>
      <c r="C2" s="48" t="s">
        <v>352</v>
      </c>
      <c r="D2" s="50">
        <v>142892.47</v>
      </c>
      <c r="E2" s="48" t="s">
        <v>47</v>
      </c>
      <c r="F2" s="41" t="s">
        <v>353</v>
      </c>
    </row>
    <row r="3" spans="1:6">
      <c r="A3" s="47" t="s">
        <v>354</v>
      </c>
      <c r="B3" s="48" t="s">
        <v>355</v>
      </c>
      <c r="C3" s="48" t="s">
        <v>356</v>
      </c>
      <c r="D3" s="50">
        <v>128000</v>
      </c>
      <c r="E3" s="48" t="s">
        <v>357</v>
      </c>
      <c r="F3" s="41" t="s">
        <v>353</v>
      </c>
    </row>
    <row r="4" spans="1:6">
      <c r="A4" s="47" t="s">
        <v>123</v>
      </c>
      <c r="B4" s="48" t="s">
        <v>358</v>
      </c>
      <c r="C4" s="48" t="s">
        <v>29</v>
      </c>
      <c r="D4" s="50">
        <v>45000</v>
      </c>
      <c r="E4" s="48" t="s">
        <v>50</v>
      </c>
      <c r="F4" s="41" t="s">
        <v>353</v>
      </c>
    </row>
    <row r="5" ht="15" spans="1:6">
      <c r="A5" s="57" t="s">
        <v>359</v>
      </c>
      <c r="B5" s="58" t="s">
        <v>360</v>
      </c>
      <c r="C5" s="58" t="s">
        <v>361</v>
      </c>
      <c r="D5" s="59">
        <v>2195568</v>
      </c>
      <c r="E5" s="58" t="s">
        <v>155</v>
      </c>
      <c r="F5" s="46" t="s">
        <v>353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F6" sqref="F6"/>
    </sheetView>
  </sheetViews>
  <sheetFormatPr defaultColWidth="9" defaultRowHeight="14.25" outlineLevelCol="5"/>
  <cols>
    <col min="1" max="1" width="25.5" customWidth="1"/>
    <col min="2" max="2" width="22.75" customWidth="1"/>
    <col min="3" max="3" width="8.375" customWidth="1"/>
    <col min="4" max="4" width="12.875" customWidth="1"/>
    <col min="5" max="5" width="34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362</v>
      </c>
      <c r="B2" s="48" t="s">
        <v>363</v>
      </c>
      <c r="C2" s="48" t="s">
        <v>364</v>
      </c>
      <c r="D2" s="50">
        <v>4653</v>
      </c>
      <c r="E2" s="48" t="s">
        <v>365</v>
      </c>
      <c r="F2" s="41" t="s">
        <v>366</v>
      </c>
    </row>
    <row r="3" spans="1:6">
      <c r="A3" s="47" t="s">
        <v>362</v>
      </c>
      <c r="B3" s="48" t="s">
        <v>367</v>
      </c>
      <c r="C3" s="48" t="s">
        <v>368</v>
      </c>
      <c r="D3" s="50">
        <v>3225</v>
      </c>
      <c r="E3" s="48" t="s">
        <v>365</v>
      </c>
      <c r="F3" s="41" t="s">
        <v>366</v>
      </c>
    </row>
    <row r="4" spans="1:6">
      <c r="A4" s="47" t="s">
        <v>362</v>
      </c>
      <c r="B4" s="48" t="s">
        <v>369</v>
      </c>
      <c r="C4" s="48" t="s">
        <v>370</v>
      </c>
      <c r="D4" s="50">
        <v>57</v>
      </c>
      <c r="E4" s="48" t="s">
        <v>365</v>
      </c>
      <c r="F4" s="41" t="s">
        <v>366</v>
      </c>
    </row>
    <row r="5" spans="1:6">
      <c r="A5" s="47" t="s">
        <v>362</v>
      </c>
      <c r="B5" s="48" t="s">
        <v>371</v>
      </c>
      <c r="C5" s="48" t="s">
        <v>372</v>
      </c>
      <c r="D5" s="50">
        <v>4968</v>
      </c>
      <c r="E5" s="48" t="s">
        <v>365</v>
      </c>
      <c r="F5" s="41" t="s">
        <v>366</v>
      </c>
    </row>
    <row r="6" spans="1:6">
      <c r="A6" s="47" t="s">
        <v>373</v>
      </c>
      <c r="B6" s="48" t="s">
        <v>374</v>
      </c>
      <c r="C6" s="48" t="s">
        <v>375</v>
      </c>
      <c r="D6" s="50">
        <v>33720</v>
      </c>
      <c r="E6" s="48" t="s">
        <v>233</v>
      </c>
      <c r="F6" s="41" t="s">
        <v>366</v>
      </c>
    </row>
    <row r="7" spans="1:6">
      <c r="A7" s="47" t="s">
        <v>373</v>
      </c>
      <c r="B7" s="48" t="s">
        <v>376</v>
      </c>
      <c r="C7" s="48" t="s">
        <v>377</v>
      </c>
      <c r="D7" s="50">
        <v>711</v>
      </c>
      <c r="E7" s="48" t="s">
        <v>233</v>
      </c>
      <c r="F7" s="41" t="s">
        <v>366</v>
      </c>
    </row>
    <row r="8" spans="1:6">
      <c r="A8" s="47" t="s">
        <v>373</v>
      </c>
      <c r="B8" s="48" t="s">
        <v>378</v>
      </c>
      <c r="C8" s="48" t="s">
        <v>379</v>
      </c>
      <c r="D8" s="50">
        <v>442952</v>
      </c>
      <c r="E8" s="48" t="s">
        <v>233</v>
      </c>
      <c r="F8" s="41" t="s">
        <v>366</v>
      </c>
    </row>
    <row r="9" spans="1:6">
      <c r="A9" s="47" t="s">
        <v>373</v>
      </c>
      <c r="B9" s="48" t="s">
        <v>380</v>
      </c>
      <c r="C9" s="48" t="s">
        <v>381</v>
      </c>
      <c r="D9" s="50">
        <v>47838</v>
      </c>
      <c r="E9" s="48" t="s">
        <v>233</v>
      </c>
      <c r="F9" s="41" t="s">
        <v>366</v>
      </c>
    </row>
    <row r="10" spans="1:6">
      <c r="A10" s="47" t="s">
        <v>373</v>
      </c>
      <c r="B10" s="48" t="s">
        <v>382</v>
      </c>
      <c r="C10" s="48" t="s">
        <v>383</v>
      </c>
      <c r="D10" s="50">
        <v>25350</v>
      </c>
      <c r="E10" s="48" t="s">
        <v>233</v>
      </c>
      <c r="F10" s="41" t="s">
        <v>366</v>
      </c>
    </row>
    <row r="11" spans="1:6">
      <c r="A11" s="47" t="s">
        <v>373</v>
      </c>
      <c r="B11" s="48" t="s">
        <v>384</v>
      </c>
      <c r="C11" s="48" t="s">
        <v>385</v>
      </c>
      <c r="D11" s="50">
        <v>14147.36</v>
      </c>
      <c r="E11" s="48" t="s">
        <v>233</v>
      </c>
      <c r="F11" s="41" t="s">
        <v>366</v>
      </c>
    </row>
    <row r="12" spans="1:6">
      <c r="A12" s="47" t="s">
        <v>373</v>
      </c>
      <c r="B12" s="48" t="s">
        <v>386</v>
      </c>
      <c r="C12" s="48" t="s">
        <v>387</v>
      </c>
      <c r="D12" s="50">
        <v>1764.4</v>
      </c>
      <c r="E12" s="48" t="s">
        <v>233</v>
      </c>
      <c r="F12" s="41" t="s">
        <v>366</v>
      </c>
    </row>
    <row r="13" spans="1:6">
      <c r="A13" s="47" t="s">
        <v>373</v>
      </c>
      <c r="B13" s="48" t="s">
        <v>388</v>
      </c>
      <c r="C13" s="48" t="s">
        <v>389</v>
      </c>
      <c r="D13" s="50">
        <v>75430</v>
      </c>
      <c r="E13" s="48" t="s">
        <v>233</v>
      </c>
      <c r="F13" s="41" t="s">
        <v>366</v>
      </c>
    </row>
    <row r="14" spans="1:6">
      <c r="A14" s="47" t="s">
        <v>373</v>
      </c>
      <c r="B14" s="48" t="s">
        <v>390</v>
      </c>
      <c r="C14" s="48" t="s">
        <v>391</v>
      </c>
      <c r="D14" s="50">
        <v>96000</v>
      </c>
      <c r="E14" s="48" t="s">
        <v>233</v>
      </c>
      <c r="F14" s="41" t="s">
        <v>366</v>
      </c>
    </row>
    <row r="15" spans="1:6">
      <c r="A15" s="47" t="s">
        <v>373</v>
      </c>
      <c r="B15" s="48" t="s">
        <v>392</v>
      </c>
      <c r="C15" s="48" t="s">
        <v>393</v>
      </c>
      <c r="D15" s="50">
        <v>7600</v>
      </c>
      <c r="E15" s="48" t="s">
        <v>233</v>
      </c>
      <c r="F15" s="41" t="s">
        <v>366</v>
      </c>
    </row>
    <row r="16" spans="1:6">
      <c r="A16" s="47" t="s">
        <v>394</v>
      </c>
      <c r="B16" s="48" t="s">
        <v>395</v>
      </c>
      <c r="C16" s="48" t="s">
        <v>396</v>
      </c>
      <c r="D16" s="50">
        <v>50000</v>
      </c>
      <c r="E16" s="48" t="s">
        <v>111</v>
      </c>
      <c r="F16" s="41" t="s">
        <v>366</v>
      </c>
    </row>
    <row r="17" ht="15" spans="1:6">
      <c r="A17" s="57" t="s">
        <v>394</v>
      </c>
      <c r="B17" s="58" t="s">
        <v>397</v>
      </c>
      <c r="C17" s="58" t="s">
        <v>398</v>
      </c>
      <c r="D17" s="59">
        <v>35000</v>
      </c>
      <c r="E17" s="58" t="s">
        <v>111</v>
      </c>
      <c r="F17" s="46" t="s">
        <v>366</v>
      </c>
    </row>
    <row r="18" spans="1:6">
      <c r="D18" s="61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17.125" customWidth="1"/>
    <col min="2" max="2" width="30.125" customWidth="1"/>
    <col min="3" max="3" width="7.25" customWidth="1"/>
    <col min="4" max="4" width="12.75" customWidth="1"/>
    <col min="5" max="5" width="24.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92" t="s">
        <v>3</v>
      </c>
      <c r="E1" s="79" t="s">
        <v>4</v>
      </c>
      <c r="F1" s="81" t="s">
        <v>5</v>
      </c>
    </row>
    <row r="2" spans="1:6">
      <c r="A2" s="37" t="s">
        <v>18</v>
      </c>
      <c r="B2" s="38" t="s">
        <v>12</v>
      </c>
      <c r="C2" s="39" t="s">
        <v>19</v>
      </c>
      <c r="D2" s="89">
        <v>1136489.42</v>
      </c>
      <c r="E2" s="51" t="s">
        <v>11</v>
      </c>
      <c r="F2" s="41" t="s">
        <v>20</v>
      </c>
    </row>
    <row r="3" spans="1:6">
      <c r="A3" s="37" t="s">
        <v>18</v>
      </c>
      <c r="B3" s="38" t="s">
        <v>14</v>
      </c>
      <c r="C3" s="39" t="s">
        <v>21</v>
      </c>
      <c r="D3" s="91">
        <v>103729.88</v>
      </c>
      <c r="E3" s="51" t="s">
        <v>11</v>
      </c>
      <c r="F3" s="41" t="s">
        <v>20</v>
      </c>
    </row>
    <row r="4" ht="15" spans="1:6">
      <c r="A4" s="42"/>
      <c r="B4" s="43"/>
      <c r="C4" s="44"/>
      <c r="D4" s="93"/>
      <c r="E4" s="55"/>
      <c r="F4" s="46"/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A1:F5"/>
    </sheetView>
  </sheetViews>
  <sheetFormatPr defaultColWidth="9" defaultRowHeight="14.25" outlineLevelRow="7" outlineLevelCol="5"/>
  <cols>
    <col min="1" max="1" width="25.5" customWidth="1"/>
    <col min="2" max="2" width="20" customWidth="1"/>
    <col min="3" max="3" width="8.375" customWidth="1"/>
    <col min="4" max="4" width="12.875" customWidth="1"/>
    <col min="5" max="5" width="38.3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18</v>
      </c>
      <c r="B2" s="48" t="s">
        <v>399</v>
      </c>
      <c r="C2" s="48" t="s">
        <v>400</v>
      </c>
      <c r="D2" s="50">
        <v>8642387.74</v>
      </c>
      <c r="E2" s="48" t="s">
        <v>11</v>
      </c>
      <c r="F2" s="41" t="s">
        <v>401</v>
      </c>
    </row>
    <row r="3" spans="1:6">
      <c r="A3" s="47" t="s">
        <v>18</v>
      </c>
      <c r="B3" s="48" t="s">
        <v>402</v>
      </c>
      <c r="C3" s="48" t="s">
        <v>403</v>
      </c>
      <c r="D3" s="50">
        <v>2654678.8</v>
      </c>
      <c r="E3" s="48" t="s">
        <v>11</v>
      </c>
      <c r="F3" s="41" t="s">
        <v>401</v>
      </c>
    </row>
    <row r="4" spans="1:6">
      <c r="A4" s="47" t="s">
        <v>44</v>
      </c>
      <c r="B4" s="48" t="s">
        <v>66</v>
      </c>
      <c r="C4" s="48" t="s">
        <v>404</v>
      </c>
      <c r="D4" s="50">
        <v>4576341.51</v>
      </c>
      <c r="E4" s="48" t="s">
        <v>47</v>
      </c>
      <c r="F4" s="41" t="s">
        <v>401</v>
      </c>
    </row>
    <row r="5" spans="1:6">
      <c r="A5" s="47" t="s">
        <v>18</v>
      </c>
      <c r="B5" s="48" t="s">
        <v>405</v>
      </c>
      <c r="C5" s="48" t="s">
        <v>67</v>
      </c>
      <c r="D5" s="50">
        <v>28133.34</v>
      </c>
      <c r="E5" s="48" t="s">
        <v>114</v>
      </c>
      <c r="F5" s="41" t="s">
        <v>401</v>
      </c>
    </row>
    <row r="6" spans="1:6">
      <c r="A6" s="47" t="s">
        <v>123</v>
      </c>
      <c r="B6" s="48" t="s">
        <v>405</v>
      </c>
      <c r="C6" s="48" t="s">
        <v>67</v>
      </c>
      <c r="D6" s="50">
        <v>171867.53</v>
      </c>
      <c r="E6" s="48" t="s">
        <v>114</v>
      </c>
      <c r="F6" s="41" t="s">
        <v>401</v>
      </c>
    </row>
    <row r="7" spans="1:6">
      <c r="A7" s="37" t="s">
        <v>362</v>
      </c>
      <c r="B7" s="38" t="s">
        <v>406</v>
      </c>
      <c r="C7" s="48" t="s">
        <v>67</v>
      </c>
      <c r="D7" s="40">
        <v>8819</v>
      </c>
      <c r="E7" s="38" t="s">
        <v>407</v>
      </c>
      <c r="F7" s="41" t="s">
        <v>401</v>
      </c>
    </row>
    <row r="8" ht="15" spans="1:6">
      <c r="A8" s="42" t="s">
        <v>37</v>
      </c>
      <c r="B8" s="43" t="s">
        <v>73</v>
      </c>
      <c r="C8" s="43" t="s">
        <v>408</v>
      </c>
      <c r="D8" s="45">
        <v>2017196.1</v>
      </c>
      <c r="E8" s="43" t="s">
        <v>40</v>
      </c>
      <c r="F8" s="46" t="s">
        <v>401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1"/>
    </sheetView>
  </sheetViews>
  <sheetFormatPr defaultColWidth="9" defaultRowHeight="14.25" outlineLevelCol="5"/>
  <cols>
    <col min="1" max="1" width="35.875" customWidth="1"/>
    <col min="2" max="2" width="20.5" customWidth="1"/>
    <col min="3" max="3" width="9.375" customWidth="1"/>
    <col min="4" max="4" width="12.875" customWidth="1"/>
    <col min="5" max="5" width="38.3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18</v>
      </c>
      <c r="B2" s="48" t="s">
        <v>409</v>
      </c>
      <c r="C2" s="48" t="s">
        <v>410</v>
      </c>
      <c r="D2" s="50">
        <v>693377.52</v>
      </c>
      <c r="E2" s="48" t="s">
        <v>11</v>
      </c>
      <c r="F2" s="41" t="s">
        <v>411</v>
      </c>
    </row>
    <row r="3" spans="1:6">
      <c r="A3" s="47" t="s">
        <v>18</v>
      </c>
      <c r="B3" s="48" t="s">
        <v>412</v>
      </c>
      <c r="C3" s="48" t="s">
        <v>413</v>
      </c>
      <c r="D3" s="50">
        <v>1612825.2</v>
      </c>
      <c r="E3" s="48" t="s">
        <v>11</v>
      </c>
      <c r="F3" s="41" t="s">
        <v>411</v>
      </c>
    </row>
    <row r="4" spans="1:6">
      <c r="A4" s="47" t="s">
        <v>414</v>
      </c>
      <c r="B4" s="48" t="s">
        <v>415</v>
      </c>
      <c r="C4" s="48" t="s">
        <v>416</v>
      </c>
      <c r="D4" s="50">
        <v>100000</v>
      </c>
      <c r="E4" s="48" t="s">
        <v>417</v>
      </c>
      <c r="F4" s="41" t="s">
        <v>411</v>
      </c>
    </row>
    <row r="5" spans="1:6">
      <c r="A5" s="47" t="s">
        <v>146</v>
      </c>
      <c r="B5" s="48" t="s">
        <v>418</v>
      </c>
      <c r="C5" s="48" t="s">
        <v>419</v>
      </c>
      <c r="D5" s="50">
        <v>837157.14</v>
      </c>
      <c r="E5" s="48" t="s">
        <v>47</v>
      </c>
      <c r="F5" s="41" t="s">
        <v>411</v>
      </c>
    </row>
    <row r="6" spans="1:6">
      <c r="A6" s="47" t="s">
        <v>146</v>
      </c>
      <c r="B6" s="48" t="s">
        <v>418</v>
      </c>
      <c r="C6" s="48" t="s">
        <v>420</v>
      </c>
      <c r="D6" s="50">
        <v>143230.04</v>
      </c>
      <c r="E6" s="48" t="s">
        <v>47</v>
      </c>
      <c r="F6" s="41" t="s">
        <v>411</v>
      </c>
    </row>
    <row r="7" spans="1:6">
      <c r="A7" s="37" t="s">
        <v>421</v>
      </c>
      <c r="B7" s="38" t="s">
        <v>418</v>
      </c>
      <c r="C7" s="38" t="s">
        <v>422</v>
      </c>
      <c r="D7" s="40">
        <v>4874533.14</v>
      </c>
      <c r="E7" s="38" t="s">
        <v>141</v>
      </c>
      <c r="F7" s="41" t="s">
        <v>411</v>
      </c>
    </row>
    <row r="8" spans="1:6">
      <c r="A8" s="37" t="s">
        <v>421</v>
      </c>
      <c r="B8" s="38" t="s">
        <v>418</v>
      </c>
      <c r="C8" s="38" t="s">
        <v>423</v>
      </c>
      <c r="D8" s="40">
        <v>4691980.98</v>
      </c>
      <c r="E8" s="38" t="s">
        <v>141</v>
      </c>
      <c r="F8" s="41" t="s">
        <v>411</v>
      </c>
    </row>
    <row r="9" spans="1:6">
      <c r="A9" s="37" t="s">
        <v>421</v>
      </c>
      <c r="B9" s="38" t="s">
        <v>418</v>
      </c>
      <c r="C9" s="38" t="s">
        <v>424</v>
      </c>
      <c r="D9" s="40">
        <v>2744420.63</v>
      </c>
      <c r="E9" s="38" t="s">
        <v>141</v>
      </c>
      <c r="F9" s="41" t="s">
        <v>411</v>
      </c>
    </row>
    <row r="10" spans="1:6">
      <c r="A10" s="37" t="s">
        <v>421</v>
      </c>
      <c r="B10" s="38" t="s">
        <v>418</v>
      </c>
      <c r="C10" s="38" t="s">
        <v>425</v>
      </c>
      <c r="D10" s="40">
        <v>4786257.3</v>
      </c>
      <c r="E10" s="38" t="s">
        <v>141</v>
      </c>
      <c r="F10" s="41" t="s">
        <v>411</v>
      </c>
    </row>
    <row r="11" ht="15" spans="1:6">
      <c r="A11" s="42" t="s">
        <v>421</v>
      </c>
      <c r="B11" s="43" t="s">
        <v>418</v>
      </c>
      <c r="C11" s="43" t="s">
        <v>426</v>
      </c>
      <c r="D11" s="45">
        <v>4818116.31</v>
      </c>
      <c r="E11" s="43" t="s">
        <v>141</v>
      </c>
      <c r="F11" s="46" t="s">
        <v>411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6"/>
    </sheetView>
  </sheetViews>
  <sheetFormatPr defaultColWidth="9" defaultRowHeight="14.25" outlineLevelRow="6" outlineLevelCol="5"/>
  <cols>
    <col min="1" max="1" width="35.875" customWidth="1"/>
    <col min="2" max="2" width="42.625" customWidth="1"/>
    <col min="3" max="3" width="8.375" customWidth="1"/>
    <col min="4" max="4" width="12.875" customWidth="1"/>
    <col min="5" max="5" width="24.8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323</v>
      </c>
      <c r="B2" s="38" t="s">
        <v>427</v>
      </c>
      <c r="C2" s="38" t="s">
        <v>428</v>
      </c>
      <c r="D2" s="40">
        <v>2616000</v>
      </c>
      <c r="E2" s="38" t="s">
        <v>429</v>
      </c>
      <c r="F2" s="41" t="s">
        <v>430</v>
      </c>
    </row>
    <row r="3" spans="1:6">
      <c r="A3" s="37" t="s">
        <v>431</v>
      </c>
      <c r="B3" s="38" t="s">
        <v>432</v>
      </c>
      <c r="C3" s="38" t="s">
        <v>433</v>
      </c>
      <c r="D3" s="40">
        <v>150000</v>
      </c>
      <c r="E3" s="38" t="s">
        <v>185</v>
      </c>
      <c r="F3" s="41" t="s">
        <v>430</v>
      </c>
    </row>
    <row r="4" spans="1:6">
      <c r="A4" s="37" t="s">
        <v>431</v>
      </c>
      <c r="B4" s="38" t="s">
        <v>434</v>
      </c>
      <c r="C4" s="38" t="s">
        <v>435</v>
      </c>
      <c r="D4" s="40">
        <v>144000</v>
      </c>
      <c r="E4" s="38" t="s">
        <v>185</v>
      </c>
      <c r="F4" s="41" t="s">
        <v>430</v>
      </c>
    </row>
    <row r="5" spans="1:6">
      <c r="A5" s="37" t="s">
        <v>431</v>
      </c>
      <c r="B5" s="38" t="s">
        <v>436</v>
      </c>
      <c r="C5" s="38" t="s">
        <v>437</v>
      </c>
      <c r="D5" s="40">
        <v>105372</v>
      </c>
      <c r="E5" s="38" t="s">
        <v>185</v>
      </c>
      <c r="F5" s="41" t="s">
        <v>430</v>
      </c>
    </row>
    <row r="6" ht="15" spans="1:6">
      <c r="A6" s="42" t="s">
        <v>438</v>
      </c>
      <c r="B6" s="43" t="s">
        <v>439</v>
      </c>
      <c r="C6" s="43" t="s">
        <v>440</v>
      </c>
      <c r="D6" s="45">
        <v>87000</v>
      </c>
      <c r="E6" s="43" t="s">
        <v>159</v>
      </c>
      <c r="F6" s="46" t="s">
        <v>430</v>
      </c>
    </row>
    <row r="7" spans="1:6">
      <c r="D7" s="61"/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:F14"/>
    </sheetView>
  </sheetViews>
  <sheetFormatPr defaultColWidth="9" defaultRowHeight="14.25" outlineLevelCol="5"/>
  <cols>
    <col min="1" max="1" width="35.875" customWidth="1"/>
    <col min="2" max="2" width="57.5" customWidth="1"/>
    <col min="3" max="3" width="8.375" customWidth="1"/>
    <col min="4" max="4" width="12.875" style="1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44</v>
      </c>
      <c r="B2" s="38" t="s">
        <v>45</v>
      </c>
      <c r="C2" s="38" t="s">
        <v>441</v>
      </c>
      <c r="D2" s="40">
        <v>4169098.9</v>
      </c>
      <c r="E2" s="38" t="s">
        <v>442</v>
      </c>
      <c r="F2" s="41" t="s">
        <v>443</v>
      </c>
    </row>
    <row r="3" spans="1:6">
      <c r="A3" s="37" t="s">
        <v>44</v>
      </c>
      <c r="B3" s="38" t="s">
        <v>45</v>
      </c>
      <c r="C3" s="38" t="s">
        <v>444</v>
      </c>
      <c r="D3" s="40">
        <v>3461970</v>
      </c>
      <c r="E3" s="38" t="s">
        <v>442</v>
      </c>
      <c r="F3" s="41" t="s">
        <v>443</v>
      </c>
    </row>
    <row r="4" spans="1:6">
      <c r="A4" s="37" t="s">
        <v>44</v>
      </c>
      <c r="B4" s="38" t="s">
        <v>45</v>
      </c>
      <c r="C4" s="38" t="s">
        <v>445</v>
      </c>
      <c r="D4" s="40">
        <v>4497562</v>
      </c>
      <c r="E4" s="38" t="s">
        <v>442</v>
      </c>
      <c r="F4" s="41" t="s">
        <v>443</v>
      </c>
    </row>
    <row r="5" spans="1:6">
      <c r="A5" s="37" t="s">
        <v>446</v>
      </c>
      <c r="B5" s="38" t="s">
        <v>447</v>
      </c>
      <c r="C5" s="38" t="s">
        <v>448</v>
      </c>
      <c r="D5" s="40">
        <v>199000</v>
      </c>
      <c r="E5" s="38" t="s">
        <v>442</v>
      </c>
      <c r="F5" s="41" t="s">
        <v>443</v>
      </c>
    </row>
    <row r="6" spans="1:6">
      <c r="A6" s="37" t="s">
        <v>449</v>
      </c>
      <c r="B6" s="38" t="s">
        <v>450</v>
      </c>
      <c r="C6" s="38" t="s">
        <v>451</v>
      </c>
      <c r="D6" s="40">
        <v>11340</v>
      </c>
      <c r="E6" s="38" t="s">
        <v>442</v>
      </c>
      <c r="F6" s="41" t="s">
        <v>443</v>
      </c>
    </row>
    <row r="7" spans="1:6">
      <c r="A7" s="37" t="s">
        <v>452</v>
      </c>
      <c r="B7" s="38" t="s">
        <v>453</v>
      </c>
      <c r="C7" s="38" t="s">
        <v>454</v>
      </c>
      <c r="D7" s="40">
        <v>31920</v>
      </c>
      <c r="E7" s="38" t="s">
        <v>442</v>
      </c>
      <c r="F7" s="41" t="s">
        <v>443</v>
      </c>
    </row>
    <row r="8" spans="1:6">
      <c r="A8" s="37" t="s">
        <v>455</v>
      </c>
      <c r="B8" s="38" t="s">
        <v>456</v>
      </c>
      <c r="C8" s="38" t="s">
        <v>457</v>
      </c>
      <c r="D8" s="40">
        <v>18950</v>
      </c>
      <c r="E8" s="38" t="s">
        <v>442</v>
      </c>
      <c r="F8" s="41" t="s">
        <v>443</v>
      </c>
    </row>
    <row r="9" spans="1:6">
      <c r="A9" s="37" t="s">
        <v>458</v>
      </c>
      <c r="B9" s="38" t="s">
        <v>459</v>
      </c>
      <c r="C9" s="38" t="s">
        <v>457</v>
      </c>
      <c r="D9" s="60">
        <v>27450</v>
      </c>
      <c r="E9" s="38" t="s">
        <v>442</v>
      </c>
      <c r="F9" s="41" t="s">
        <v>443</v>
      </c>
    </row>
    <row r="10" spans="1:6">
      <c r="A10" s="37" t="s">
        <v>458</v>
      </c>
      <c r="B10" s="38" t="s">
        <v>460</v>
      </c>
      <c r="C10" s="38" t="s">
        <v>457</v>
      </c>
      <c r="D10" s="60">
        <v>34950</v>
      </c>
      <c r="E10" s="38" t="s">
        <v>442</v>
      </c>
      <c r="F10" s="41" t="s">
        <v>443</v>
      </c>
    </row>
    <row r="11" spans="1:6">
      <c r="A11" s="37" t="s">
        <v>37</v>
      </c>
      <c r="B11" s="38" t="s">
        <v>73</v>
      </c>
      <c r="C11" s="38" t="s">
        <v>461</v>
      </c>
      <c r="D11" s="40">
        <v>3647920.05</v>
      </c>
      <c r="E11" s="38" t="s">
        <v>40</v>
      </c>
      <c r="F11" s="41" t="s">
        <v>443</v>
      </c>
    </row>
    <row r="12" spans="1:6">
      <c r="A12" s="37" t="s">
        <v>146</v>
      </c>
      <c r="B12" s="38" t="s">
        <v>462</v>
      </c>
      <c r="C12" s="38" t="s">
        <v>463</v>
      </c>
      <c r="D12" s="40">
        <v>148418.19</v>
      </c>
      <c r="E12" s="38" t="s">
        <v>442</v>
      </c>
      <c r="F12" s="41" t="s">
        <v>443</v>
      </c>
    </row>
    <row r="13" spans="1:6">
      <c r="A13" s="37" t="s">
        <v>146</v>
      </c>
      <c r="B13" s="38" t="s">
        <v>464</v>
      </c>
      <c r="C13" s="51" t="s">
        <v>463</v>
      </c>
      <c r="D13" s="40">
        <v>135092.97</v>
      </c>
      <c r="E13" s="38" t="s">
        <v>442</v>
      </c>
      <c r="F13" s="41" t="s">
        <v>443</v>
      </c>
    </row>
    <row r="14" spans="1:6">
      <c r="A14" s="37" t="s">
        <v>465</v>
      </c>
      <c r="B14" s="38" t="s">
        <v>466</v>
      </c>
      <c r="C14" s="38" t="s">
        <v>467</v>
      </c>
      <c r="D14" s="40">
        <v>192600</v>
      </c>
      <c r="E14" s="38" t="s">
        <v>442</v>
      </c>
      <c r="F14" s="41" t="s">
        <v>443</v>
      </c>
    </row>
    <row r="15" spans="1:6">
      <c r="A15" s="37" t="s">
        <v>146</v>
      </c>
      <c r="B15" s="38" t="s">
        <v>468</v>
      </c>
      <c r="C15" s="38" t="s">
        <v>469</v>
      </c>
      <c r="D15" s="40">
        <v>763377.33</v>
      </c>
      <c r="E15" s="38" t="s">
        <v>442</v>
      </c>
      <c r="F15" s="41" t="s">
        <v>443</v>
      </c>
    </row>
    <row r="16" spans="1:6">
      <c r="A16" s="37" t="s">
        <v>470</v>
      </c>
      <c r="B16" s="38" t="s">
        <v>468</v>
      </c>
      <c r="C16" s="38" t="s">
        <v>471</v>
      </c>
      <c r="D16" s="40">
        <v>4585781.57</v>
      </c>
      <c r="E16" s="38" t="s">
        <v>141</v>
      </c>
      <c r="F16" s="41" t="s">
        <v>443</v>
      </c>
    </row>
    <row r="17" spans="1:6">
      <c r="A17" s="37" t="s">
        <v>472</v>
      </c>
      <c r="B17" s="38" t="s">
        <v>473</v>
      </c>
      <c r="C17" s="38" t="s">
        <v>474</v>
      </c>
      <c r="D17" s="40">
        <v>99000</v>
      </c>
      <c r="E17" s="38" t="s">
        <v>475</v>
      </c>
      <c r="F17" s="41" t="s">
        <v>443</v>
      </c>
    </row>
    <row r="18" spans="1:6">
      <c r="A18" s="37" t="s">
        <v>152</v>
      </c>
      <c r="B18" s="38" t="s">
        <v>405</v>
      </c>
      <c r="C18" s="38" t="s">
        <v>67</v>
      </c>
      <c r="D18" s="40">
        <v>10025000</v>
      </c>
      <c r="E18" s="38" t="s">
        <v>475</v>
      </c>
      <c r="F18" s="41" t="s">
        <v>443</v>
      </c>
    </row>
    <row r="19" spans="1:6">
      <c r="A19" s="37" t="s">
        <v>18</v>
      </c>
      <c r="B19" s="38" t="s">
        <v>402</v>
      </c>
      <c r="C19" s="38" t="s">
        <v>476</v>
      </c>
      <c r="D19" s="40">
        <v>1822996.14</v>
      </c>
      <c r="E19" s="38" t="s">
        <v>11</v>
      </c>
      <c r="F19" s="41" t="s">
        <v>443</v>
      </c>
    </row>
    <row r="20" spans="1:6">
      <c r="A20" s="37" t="s">
        <v>18</v>
      </c>
      <c r="B20" s="38" t="s">
        <v>399</v>
      </c>
      <c r="C20" s="38" t="s">
        <v>477</v>
      </c>
      <c r="D20" s="40">
        <v>7658029.44</v>
      </c>
      <c r="E20" s="38" t="s">
        <v>11</v>
      </c>
      <c r="F20" s="41" t="s">
        <v>443</v>
      </c>
    </row>
    <row r="21" ht="15" spans="1:6">
      <c r="A21" s="42" t="s">
        <v>478</v>
      </c>
      <c r="B21" s="43" t="s">
        <v>479</v>
      </c>
      <c r="C21" s="43" t="s">
        <v>67</v>
      </c>
      <c r="D21" s="45">
        <v>38984.28</v>
      </c>
      <c r="E21" s="43" t="s">
        <v>9</v>
      </c>
      <c r="F21" s="46" t="s">
        <v>443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4.25" outlineLevelRow="5" outlineLevelCol="5"/>
  <cols>
    <col min="1" max="1" width="27.625" customWidth="1"/>
    <col min="2" max="2" width="57.5" customWidth="1"/>
    <col min="3" max="3" width="7.3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480</v>
      </c>
      <c r="B2" s="38" t="s">
        <v>481</v>
      </c>
      <c r="C2" s="38" t="s">
        <v>482</v>
      </c>
      <c r="D2" s="40">
        <v>112670.25</v>
      </c>
      <c r="E2" s="38" t="s">
        <v>483</v>
      </c>
      <c r="F2" s="41" t="s">
        <v>484</v>
      </c>
    </row>
    <row r="3" spans="1:6">
      <c r="A3" s="37" t="s">
        <v>344</v>
      </c>
      <c r="B3" s="38" t="s">
        <v>485</v>
      </c>
      <c r="C3" s="38" t="s">
        <v>486</v>
      </c>
      <c r="D3" s="40">
        <v>8910</v>
      </c>
      <c r="E3" s="38" t="s">
        <v>475</v>
      </c>
      <c r="F3" s="41" t="s">
        <v>484</v>
      </c>
    </row>
    <row r="4" spans="1:6">
      <c r="A4" s="37" t="s">
        <v>344</v>
      </c>
      <c r="B4" s="38" t="s">
        <v>487</v>
      </c>
      <c r="C4" s="38" t="s">
        <v>486</v>
      </c>
      <c r="D4" s="40">
        <v>6240</v>
      </c>
      <c r="E4" s="38" t="s">
        <v>475</v>
      </c>
      <c r="F4" s="41" t="s">
        <v>484</v>
      </c>
    </row>
    <row r="5" spans="1:6">
      <c r="A5" s="37" t="s">
        <v>488</v>
      </c>
      <c r="B5" s="38" t="s">
        <v>489</v>
      </c>
      <c r="C5" s="38" t="s">
        <v>474</v>
      </c>
      <c r="D5" s="40">
        <v>398000</v>
      </c>
      <c r="E5" s="38" t="s">
        <v>475</v>
      </c>
      <c r="F5" s="41" t="s">
        <v>484</v>
      </c>
    </row>
    <row r="6" ht="15" spans="1:6">
      <c r="A6" s="42" t="s">
        <v>490</v>
      </c>
      <c r="B6" s="43" t="s">
        <v>491</v>
      </c>
      <c r="C6" s="43" t="s">
        <v>492</v>
      </c>
      <c r="D6" s="45">
        <v>1300000</v>
      </c>
      <c r="E6" s="43" t="s">
        <v>475</v>
      </c>
      <c r="F6" s="46" t="s">
        <v>484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5.5" customWidth="1"/>
    <col min="2" max="2" width="37" customWidth="1"/>
    <col min="3" max="3" width="8.375" customWidth="1"/>
    <col min="4" max="4" width="12.875" customWidth="1"/>
    <col min="5" max="5" width="41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152</v>
      </c>
      <c r="B2" s="48" t="s">
        <v>493</v>
      </c>
      <c r="C2" s="48" t="s">
        <v>67</v>
      </c>
      <c r="D2" s="50">
        <v>4990000</v>
      </c>
      <c r="E2" s="48" t="s">
        <v>494</v>
      </c>
      <c r="F2" s="41" t="s">
        <v>495</v>
      </c>
    </row>
    <row r="3" ht="15" spans="1:6">
      <c r="A3" s="57" t="s">
        <v>496</v>
      </c>
      <c r="B3" s="58" t="s">
        <v>497</v>
      </c>
      <c r="C3" s="58" t="s">
        <v>498</v>
      </c>
      <c r="D3" s="59">
        <v>25800</v>
      </c>
      <c r="E3" s="58" t="s">
        <v>475</v>
      </c>
      <c r="F3" s="46" t="s">
        <v>495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5.875" customWidth="1"/>
    <col min="2" max="2" width="40.625" customWidth="1"/>
    <col min="3" max="3" width="9.3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499</v>
      </c>
      <c r="B2" s="48" t="s">
        <v>500</v>
      </c>
      <c r="C2" s="48" t="s">
        <v>501</v>
      </c>
      <c r="D2" s="50">
        <v>1605340.8</v>
      </c>
      <c r="E2" s="48" t="s">
        <v>502</v>
      </c>
      <c r="F2" s="41" t="s">
        <v>503</v>
      </c>
    </row>
    <row r="3" spans="1:6">
      <c r="A3" s="47" t="s">
        <v>44</v>
      </c>
      <c r="B3" s="48" t="s">
        <v>504</v>
      </c>
      <c r="C3" s="48" t="s">
        <v>505</v>
      </c>
      <c r="D3" s="50">
        <v>20000</v>
      </c>
      <c r="E3" s="48" t="s">
        <v>111</v>
      </c>
      <c r="F3" s="41" t="s">
        <v>503</v>
      </c>
    </row>
    <row r="4" ht="15" spans="1:6">
      <c r="A4" s="57" t="s">
        <v>103</v>
      </c>
      <c r="B4" s="58" t="s">
        <v>66</v>
      </c>
      <c r="C4" s="58" t="s">
        <v>67</v>
      </c>
      <c r="D4" s="59">
        <v>4893281</v>
      </c>
      <c r="E4" s="58" t="s">
        <v>442</v>
      </c>
      <c r="F4" s="46" t="s">
        <v>503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10" sqref="A1:F12"/>
    </sheetView>
  </sheetViews>
  <sheetFormatPr defaultColWidth="9" defaultRowHeight="14.25" outlineLevelCol="5"/>
  <cols>
    <col min="1" max="1" width="35.875" customWidth="1"/>
    <col min="2" max="2" width="40.625" customWidth="1"/>
    <col min="3" max="3" width="9.3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146</v>
      </c>
      <c r="B2" s="48" t="s">
        <v>66</v>
      </c>
      <c r="C2" s="48" t="s">
        <v>506</v>
      </c>
      <c r="D2" s="50">
        <v>357028.82</v>
      </c>
      <c r="E2" s="48" t="s">
        <v>507</v>
      </c>
      <c r="F2" s="41" t="s">
        <v>508</v>
      </c>
    </row>
    <row r="3" spans="1:6">
      <c r="A3" s="47" t="s">
        <v>146</v>
      </c>
      <c r="B3" s="48" t="s">
        <v>66</v>
      </c>
      <c r="C3" s="48" t="s">
        <v>509</v>
      </c>
      <c r="D3" s="50">
        <v>196407</v>
      </c>
      <c r="E3" s="48" t="s">
        <v>507</v>
      </c>
      <c r="F3" s="41" t="s">
        <v>508</v>
      </c>
    </row>
    <row r="4" spans="1:6">
      <c r="A4" s="47" t="s">
        <v>156</v>
      </c>
      <c r="B4" s="48" t="s">
        <v>510</v>
      </c>
      <c r="C4" s="48" t="s">
        <v>511</v>
      </c>
      <c r="D4" s="50">
        <v>14850</v>
      </c>
      <c r="E4" s="48" t="s">
        <v>191</v>
      </c>
      <c r="F4" s="41" t="s">
        <v>508</v>
      </c>
    </row>
    <row r="5" spans="1:6">
      <c r="A5" s="37" t="s">
        <v>37</v>
      </c>
      <c r="B5" s="38" t="s">
        <v>73</v>
      </c>
      <c r="C5" s="51" t="s">
        <v>512</v>
      </c>
      <c r="D5" s="40">
        <v>3318004.8</v>
      </c>
      <c r="E5" s="38" t="s">
        <v>40</v>
      </c>
      <c r="F5" s="41" t="s">
        <v>508</v>
      </c>
    </row>
    <row r="6" spans="1:6">
      <c r="A6" s="37" t="s">
        <v>152</v>
      </c>
      <c r="B6" s="38" t="s">
        <v>513</v>
      </c>
      <c r="C6" s="51" t="s">
        <v>514</v>
      </c>
      <c r="D6" s="40">
        <v>4740500</v>
      </c>
      <c r="E6" s="38" t="s">
        <v>475</v>
      </c>
      <c r="F6" s="41" t="s">
        <v>508</v>
      </c>
    </row>
    <row r="7" spans="1:6">
      <c r="A7" s="56" t="s">
        <v>152</v>
      </c>
      <c r="B7" s="52" t="s">
        <v>513</v>
      </c>
      <c r="C7" s="53" t="s">
        <v>515</v>
      </c>
      <c r="D7" s="54">
        <v>2209500</v>
      </c>
      <c r="E7" s="52" t="s">
        <v>475</v>
      </c>
      <c r="F7" s="41" t="s">
        <v>508</v>
      </c>
    </row>
    <row r="8" spans="1:6">
      <c r="A8" s="56" t="s">
        <v>152</v>
      </c>
      <c r="B8" s="52" t="s">
        <v>516</v>
      </c>
      <c r="C8" s="53" t="s">
        <v>517</v>
      </c>
      <c r="D8" s="54">
        <v>2940000</v>
      </c>
      <c r="E8" s="52" t="s">
        <v>475</v>
      </c>
      <c r="F8" s="41" t="s">
        <v>508</v>
      </c>
    </row>
    <row r="9" spans="1:6">
      <c r="A9" s="56" t="s">
        <v>152</v>
      </c>
      <c r="B9" s="52" t="s">
        <v>516</v>
      </c>
      <c r="C9" s="53" t="s">
        <v>428</v>
      </c>
      <c r="D9" s="54">
        <v>4900000</v>
      </c>
      <c r="E9" s="52" t="s">
        <v>475</v>
      </c>
      <c r="F9" s="41" t="s">
        <v>508</v>
      </c>
    </row>
    <row r="10" spans="1:6">
      <c r="A10" s="56" t="s">
        <v>44</v>
      </c>
      <c r="B10" s="52" t="s">
        <v>66</v>
      </c>
      <c r="C10" s="53" t="s">
        <v>518</v>
      </c>
      <c r="D10" s="54">
        <v>3295362</v>
      </c>
      <c r="E10" s="52" t="s">
        <v>442</v>
      </c>
      <c r="F10" s="41" t="s">
        <v>508</v>
      </c>
    </row>
    <row r="11" spans="1:6">
      <c r="A11" s="56" t="s">
        <v>44</v>
      </c>
      <c r="B11" s="52" t="s">
        <v>66</v>
      </c>
      <c r="C11" s="53" t="s">
        <v>519</v>
      </c>
      <c r="D11" s="54">
        <v>3111304</v>
      </c>
      <c r="E11" s="52" t="s">
        <v>442</v>
      </c>
      <c r="F11" s="41" t="s">
        <v>508</v>
      </c>
    </row>
    <row r="12" ht="15" spans="1:6">
      <c r="A12" s="42" t="s">
        <v>44</v>
      </c>
      <c r="B12" s="43" t="s">
        <v>66</v>
      </c>
      <c r="C12" s="55" t="s">
        <v>520</v>
      </c>
      <c r="D12" s="45">
        <v>2502792</v>
      </c>
      <c r="E12" s="43" t="s">
        <v>442</v>
      </c>
      <c r="F12" s="46" t="s">
        <v>508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2" sqref="F2"/>
    </sheetView>
  </sheetViews>
  <sheetFormatPr defaultColWidth="9" defaultRowHeight="14.25" outlineLevelRow="3" outlineLevelCol="5"/>
  <cols>
    <col min="1" max="1" width="31.75" customWidth="1"/>
    <col min="2" max="2" width="27.25" customWidth="1"/>
    <col min="3" max="3" width="6.375" customWidth="1"/>
    <col min="4" max="4" width="10.2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521</v>
      </c>
      <c r="B2" s="38" t="s">
        <v>522</v>
      </c>
      <c r="C2" s="51" t="s">
        <v>523</v>
      </c>
      <c r="D2" s="40">
        <v>20000</v>
      </c>
      <c r="E2" s="38" t="s">
        <v>475</v>
      </c>
      <c r="F2" s="41" t="s">
        <v>524</v>
      </c>
    </row>
    <row r="3" spans="1:6">
      <c r="A3" s="37" t="s">
        <v>521</v>
      </c>
      <c r="B3" s="38" t="s">
        <v>525</v>
      </c>
      <c r="C3" s="51" t="s">
        <v>523</v>
      </c>
      <c r="D3" s="40">
        <v>63840</v>
      </c>
      <c r="E3" s="38" t="s">
        <v>475</v>
      </c>
      <c r="F3" s="41" t="s">
        <v>524</v>
      </c>
    </row>
    <row r="4" ht="15" spans="1:6">
      <c r="A4" s="42" t="s">
        <v>526</v>
      </c>
      <c r="B4" s="43" t="s">
        <v>527</v>
      </c>
      <c r="C4" s="43" t="s">
        <v>528</v>
      </c>
      <c r="D4" s="45">
        <v>19900</v>
      </c>
      <c r="E4" s="43" t="s">
        <v>529</v>
      </c>
      <c r="F4" s="46" t="s">
        <v>524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2"/>
    </sheetView>
  </sheetViews>
  <sheetFormatPr defaultColWidth="9" defaultRowHeight="14.25" outlineLevelCol="5"/>
  <cols>
    <col min="1" max="1" width="31.75" customWidth="1"/>
    <col min="2" max="2" width="53.875" customWidth="1"/>
    <col min="3" max="3" width="7.375" customWidth="1"/>
    <col min="4" max="4" width="11.375" customWidth="1"/>
    <col min="5" max="5" width="34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530</v>
      </c>
      <c r="B2" s="48" t="s">
        <v>531</v>
      </c>
      <c r="C2" s="49" t="s">
        <v>116</v>
      </c>
      <c r="D2" s="50">
        <v>34800</v>
      </c>
      <c r="E2" s="48" t="s">
        <v>529</v>
      </c>
      <c r="F2" s="41" t="s">
        <v>532</v>
      </c>
    </row>
    <row r="3" spans="1:6">
      <c r="A3" s="47" t="s">
        <v>533</v>
      </c>
      <c r="B3" s="48" t="s">
        <v>534</v>
      </c>
      <c r="C3" s="49" t="s">
        <v>535</v>
      </c>
      <c r="D3" s="50">
        <v>22400</v>
      </c>
      <c r="E3" s="48" t="s">
        <v>529</v>
      </c>
      <c r="F3" s="41" t="s">
        <v>532</v>
      </c>
    </row>
    <row r="4" spans="1:6">
      <c r="A4" s="47" t="s">
        <v>536</v>
      </c>
      <c r="B4" s="48" t="s">
        <v>537</v>
      </c>
      <c r="C4" s="49" t="s">
        <v>29</v>
      </c>
      <c r="D4" s="50">
        <v>14070</v>
      </c>
      <c r="E4" s="48" t="s">
        <v>529</v>
      </c>
      <c r="F4" s="41" t="s">
        <v>532</v>
      </c>
    </row>
    <row r="5" spans="1:6">
      <c r="A5" s="47" t="s">
        <v>536</v>
      </c>
      <c r="B5" s="48" t="s">
        <v>538</v>
      </c>
      <c r="C5" s="49" t="s">
        <v>535</v>
      </c>
      <c r="D5" s="50">
        <v>14000</v>
      </c>
      <c r="E5" s="48" t="s">
        <v>529</v>
      </c>
      <c r="F5" s="41" t="s">
        <v>532</v>
      </c>
    </row>
    <row r="6" spans="1:6">
      <c r="A6" s="47" t="s">
        <v>539</v>
      </c>
      <c r="B6" s="48" t="s">
        <v>516</v>
      </c>
      <c r="C6" s="49" t="s">
        <v>116</v>
      </c>
      <c r="D6" s="50">
        <v>12500</v>
      </c>
      <c r="E6" s="48" t="s">
        <v>529</v>
      </c>
      <c r="F6" s="41" t="s">
        <v>532</v>
      </c>
    </row>
    <row r="7" spans="1:6">
      <c r="A7" s="47" t="s">
        <v>539</v>
      </c>
      <c r="B7" s="48" t="s">
        <v>540</v>
      </c>
      <c r="C7" s="49" t="s">
        <v>541</v>
      </c>
      <c r="D7" s="50">
        <v>15900</v>
      </c>
      <c r="E7" s="48" t="s">
        <v>529</v>
      </c>
      <c r="F7" s="41" t="s">
        <v>532</v>
      </c>
    </row>
    <row r="8" spans="1:6">
      <c r="A8" s="37" t="s">
        <v>156</v>
      </c>
      <c r="B8" s="38" t="s">
        <v>542</v>
      </c>
      <c r="C8" s="51" t="s">
        <v>543</v>
      </c>
      <c r="D8" s="40">
        <v>42000</v>
      </c>
      <c r="E8" s="38" t="s">
        <v>544</v>
      </c>
      <c r="F8" s="41" t="s">
        <v>532</v>
      </c>
    </row>
    <row r="9" spans="1:6">
      <c r="A9" s="37" t="s">
        <v>156</v>
      </c>
      <c r="B9" s="52" t="s">
        <v>545</v>
      </c>
      <c r="C9" s="53" t="s">
        <v>546</v>
      </c>
      <c r="D9" s="54">
        <v>12600</v>
      </c>
      <c r="E9" s="38" t="s">
        <v>544</v>
      </c>
      <c r="F9" s="41" t="s">
        <v>532</v>
      </c>
    </row>
    <row r="10" spans="1:6">
      <c r="A10" s="37" t="s">
        <v>156</v>
      </c>
      <c r="B10" s="52" t="s">
        <v>547</v>
      </c>
      <c r="C10" s="53" t="s">
        <v>339</v>
      </c>
      <c r="D10" s="54">
        <v>1500</v>
      </c>
      <c r="E10" s="38" t="s">
        <v>544</v>
      </c>
      <c r="F10" s="41" t="s">
        <v>532</v>
      </c>
    </row>
    <row r="11" ht="15" spans="1:6">
      <c r="A11" s="42" t="s">
        <v>548</v>
      </c>
      <c r="B11" s="43" t="s">
        <v>549</v>
      </c>
      <c r="C11" s="55" t="s">
        <v>550</v>
      </c>
      <c r="D11" s="45">
        <v>414</v>
      </c>
      <c r="E11" s="43" t="s">
        <v>551</v>
      </c>
      <c r="F11" s="46" t="s">
        <v>532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3.75" customWidth="1"/>
    <col min="2" max="2" width="27.625" customWidth="1"/>
    <col min="3" max="3" width="7.25" customWidth="1"/>
    <col min="4" max="4" width="11.25" customWidth="1"/>
    <col min="5" max="5" width="63.12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92" t="s">
        <v>3</v>
      </c>
      <c r="E1" s="79" t="s">
        <v>4</v>
      </c>
      <c r="F1" s="81" t="s">
        <v>5</v>
      </c>
    </row>
    <row r="2" spans="1:6">
      <c r="A2" s="37" t="s">
        <v>22</v>
      </c>
      <c r="B2" s="38" t="s">
        <v>23</v>
      </c>
      <c r="C2" s="39" t="s">
        <v>24</v>
      </c>
      <c r="D2" s="89">
        <v>244755</v>
      </c>
      <c r="E2" s="51" t="s">
        <v>25</v>
      </c>
      <c r="F2" s="41" t="s">
        <v>26</v>
      </c>
    </row>
    <row r="3" spans="1:6">
      <c r="A3" s="37" t="s">
        <v>27</v>
      </c>
      <c r="B3" s="38" t="s">
        <v>28</v>
      </c>
      <c r="C3" s="39" t="s">
        <v>29</v>
      </c>
      <c r="D3" s="91">
        <f>300*112</f>
        <v>33600</v>
      </c>
      <c r="E3" s="51" t="s">
        <v>30</v>
      </c>
      <c r="F3" s="41" t="s">
        <v>26</v>
      </c>
    </row>
    <row r="4" ht="15" spans="1:6">
      <c r="A4" s="42" t="s">
        <v>27</v>
      </c>
      <c r="B4" s="43" t="s">
        <v>31</v>
      </c>
      <c r="C4" s="44" t="s">
        <v>29</v>
      </c>
      <c r="D4" s="93">
        <f>300*76</f>
        <v>22800</v>
      </c>
      <c r="E4" s="55" t="s">
        <v>30</v>
      </c>
      <c r="F4" s="46" t="s">
        <v>26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7.625" customWidth="1"/>
    <col min="2" max="2" width="49.625" customWidth="1"/>
    <col min="3" max="3" width="9.375" customWidth="1"/>
    <col min="4" max="4" width="12.875" customWidth="1"/>
    <col min="5" max="5" width="41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552</v>
      </c>
      <c r="B2" s="38" t="s">
        <v>553</v>
      </c>
      <c r="C2" s="39" t="s">
        <v>327</v>
      </c>
      <c r="D2" s="40">
        <v>34350</v>
      </c>
      <c r="E2" s="38" t="s">
        <v>554</v>
      </c>
      <c r="F2" s="41" t="s">
        <v>555</v>
      </c>
    </row>
    <row r="3" ht="15" spans="1:6">
      <c r="A3" s="42" t="s">
        <v>556</v>
      </c>
      <c r="B3" s="43" t="s">
        <v>468</v>
      </c>
      <c r="C3" s="44" t="s">
        <v>557</v>
      </c>
      <c r="D3" s="45">
        <v>163766.1</v>
      </c>
      <c r="E3" s="43" t="s">
        <v>558</v>
      </c>
      <c r="F3" s="46" t="s">
        <v>555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:F2"/>
    </sheetView>
  </sheetViews>
  <sheetFormatPr defaultColWidth="9" defaultRowHeight="14.25" outlineLevelCol="5"/>
  <cols>
    <col min="1" max="1" width="32.875" customWidth="1"/>
    <col min="2" max="2" width="37.25" customWidth="1"/>
    <col min="3" max="3" width="10.375" customWidth="1"/>
    <col min="4" max="4" width="14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323</v>
      </c>
      <c r="B2" s="38" t="s">
        <v>500</v>
      </c>
      <c r="C2" s="39" t="s">
        <v>428</v>
      </c>
      <c r="D2" s="40">
        <v>7963000</v>
      </c>
      <c r="E2" s="38" t="s">
        <v>502</v>
      </c>
      <c r="F2" s="41" t="s">
        <v>559</v>
      </c>
    </row>
    <row r="3" spans="1:6">
      <c r="A3" s="37" t="s">
        <v>323</v>
      </c>
      <c r="B3" s="38" t="s">
        <v>560</v>
      </c>
      <c r="C3" s="39" t="s">
        <v>428</v>
      </c>
      <c r="D3" s="40">
        <v>13300000</v>
      </c>
      <c r="E3" s="38" t="s">
        <v>502</v>
      </c>
      <c r="F3" s="41" t="s">
        <v>559</v>
      </c>
    </row>
    <row r="4" spans="1:6">
      <c r="A4" s="37" t="s">
        <v>37</v>
      </c>
      <c r="B4" s="38" t="s">
        <v>561</v>
      </c>
      <c r="C4" s="39" t="s">
        <v>562</v>
      </c>
      <c r="D4" s="40">
        <v>2651546.9</v>
      </c>
      <c r="E4" s="38" t="s">
        <v>40</v>
      </c>
      <c r="F4" s="41" t="s">
        <v>559</v>
      </c>
    </row>
    <row r="5" spans="1:6">
      <c r="A5" s="37" t="s">
        <v>563</v>
      </c>
      <c r="B5" s="38" t="s">
        <v>564</v>
      </c>
      <c r="C5" s="39" t="s">
        <v>565</v>
      </c>
      <c r="D5" s="40">
        <v>3920</v>
      </c>
      <c r="E5" s="38" t="s">
        <v>551</v>
      </c>
      <c r="F5" s="41" t="s">
        <v>559</v>
      </c>
    </row>
    <row r="6" spans="1:6">
      <c r="A6" s="37" t="s">
        <v>566</v>
      </c>
      <c r="B6" s="38" t="s">
        <v>66</v>
      </c>
      <c r="C6" s="39" t="s">
        <v>67</v>
      </c>
      <c r="D6" s="40">
        <v>83793.85</v>
      </c>
      <c r="E6" s="38" t="s">
        <v>551</v>
      </c>
      <c r="F6" s="41" t="s">
        <v>559</v>
      </c>
    </row>
    <row r="7" spans="1:6">
      <c r="A7" s="37" t="s">
        <v>146</v>
      </c>
      <c r="B7" s="38" t="s">
        <v>567</v>
      </c>
      <c r="C7" s="39" t="s">
        <v>568</v>
      </c>
      <c r="D7" s="40">
        <v>454764.64</v>
      </c>
      <c r="E7" s="38" t="s">
        <v>507</v>
      </c>
      <c r="F7" s="41" t="s">
        <v>559</v>
      </c>
    </row>
    <row r="8" spans="1:6">
      <c r="A8" s="37" t="s">
        <v>146</v>
      </c>
      <c r="B8" s="38" t="s">
        <v>567</v>
      </c>
      <c r="C8" s="39" t="s">
        <v>569</v>
      </c>
      <c r="D8" s="40">
        <v>1444228.81</v>
      </c>
      <c r="E8" s="38" t="s">
        <v>507</v>
      </c>
      <c r="F8" s="41" t="s">
        <v>559</v>
      </c>
    </row>
    <row r="9" ht="15" spans="1:6">
      <c r="A9" s="42" t="s">
        <v>570</v>
      </c>
      <c r="B9" s="43" t="s">
        <v>571</v>
      </c>
      <c r="C9" s="44" t="s">
        <v>572</v>
      </c>
      <c r="D9" s="45">
        <v>25160</v>
      </c>
      <c r="E9" s="43" t="s">
        <v>573</v>
      </c>
      <c r="F9" s="46" t="s">
        <v>559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4.25" outlineLevelRow="6" outlineLevelCol="5"/>
  <cols>
    <col min="1" max="1" width="29.625" customWidth="1"/>
    <col min="2" max="2" width="19.5" customWidth="1"/>
    <col min="3" max="3" width="7.8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574</v>
      </c>
      <c r="B2" s="38" t="s">
        <v>575</v>
      </c>
      <c r="C2" s="39" t="s">
        <v>576</v>
      </c>
      <c r="D2" s="40">
        <v>20000</v>
      </c>
      <c r="E2" s="38" t="s">
        <v>475</v>
      </c>
      <c r="F2" s="41" t="s">
        <v>577</v>
      </c>
    </row>
    <row r="3" spans="1:6">
      <c r="A3" s="37" t="s">
        <v>578</v>
      </c>
      <c r="B3" s="38" t="s">
        <v>579</v>
      </c>
      <c r="C3" s="39" t="s">
        <v>523</v>
      </c>
      <c r="D3" s="40">
        <v>8640</v>
      </c>
      <c r="E3" s="38" t="s">
        <v>475</v>
      </c>
      <c r="F3" s="41" t="s">
        <v>577</v>
      </c>
    </row>
    <row r="4" spans="1:6">
      <c r="A4" s="37" t="s">
        <v>580</v>
      </c>
      <c r="B4" s="38" t="s">
        <v>581</v>
      </c>
      <c r="C4" s="39" t="s">
        <v>582</v>
      </c>
      <c r="D4" s="40">
        <v>20000</v>
      </c>
      <c r="E4" s="38" t="s">
        <v>475</v>
      </c>
      <c r="F4" s="41" t="s">
        <v>577</v>
      </c>
    </row>
    <row r="5" spans="1:6">
      <c r="A5" s="37" t="s">
        <v>583</v>
      </c>
      <c r="B5" s="38" t="s">
        <v>584</v>
      </c>
      <c r="C5" s="39" t="s">
        <v>585</v>
      </c>
      <c r="D5" s="40">
        <v>100296</v>
      </c>
      <c r="E5" s="38" t="s">
        <v>475</v>
      </c>
      <c r="F5" s="41" t="s">
        <v>577</v>
      </c>
    </row>
    <row r="6" spans="1:6">
      <c r="A6" s="37" t="s">
        <v>583</v>
      </c>
      <c r="B6" s="38" t="s">
        <v>586</v>
      </c>
      <c r="C6" s="39" t="s">
        <v>67</v>
      </c>
      <c r="D6" s="40">
        <v>114160</v>
      </c>
      <c r="E6" s="38" t="s">
        <v>475</v>
      </c>
      <c r="F6" s="41" t="s">
        <v>577</v>
      </c>
    </row>
    <row r="7" ht="15" spans="1:6">
      <c r="A7" s="42" t="s">
        <v>587</v>
      </c>
      <c r="B7" s="43" t="s">
        <v>588</v>
      </c>
      <c r="C7" s="44" t="s">
        <v>589</v>
      </c>
      <c r="D7" s="45">
        <v>339600</v>
      </c>
      <c r="E7" s="43" t="s">
        <v>590</v>
      </c>
      <c r="F7" s="46" t="s">
        <v>577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:F12"/>
    </sheetView>
  </sheetViews>
  <sheetFormatPr defaultColWidth="9" defaultRowHeight="14.25" outlineLevelCol="5"/>
  <cols>
    <col min="1" max="1" width="29.625" customWidth="1"/>
    <col min="2" max="2" width="45.125" customWidth="1"/>
    <col min="3" max="3" width="7.375" customWidth="1"/>
    <col min="4" max="4" width="14" customWidth="1"/>
    <col min="5" max="5" width="28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591</v>
      </c>
      <c r="B2" s="38" t="s">
        <v>592</v>
      </c>
      <c r="C2" s="39" t="s">
        <v>593</v>
      </c>
      <c r="D2" s="40">
        <v>2288195</v>
      </c>
      <c r="E2" s="38" t="s">
        <v>442</v>
      </c>
      <c r="F2" s="41" t="s">
        <v>594</v>
      </c>
    </row>
    <row r="3" spans="1:6">
      <c r="A3" s="37" t="s">
        <v>591</v>
      </c>
      <c r="B3" s="38" t="s">
        <v>243</v>
      </c>
      <c r="C3" s="39" t="s">
        <v>595</v>
      </c>
      <c r="D3" s="40">
        <v>1665293</v>
      </c>
      <c r="E3" s="38" t="s">
        <v>442</v>
      </c>
      <c r="F3" s="41" t="s">
        <v>594</v>
      </c>
    </row>
    <row r="4" spans="1:6">
      <c r="A4" s="37" t="s">
        <v>591</v>
      </c>
      <c r="B4" s="38" t="s">
        <v>596</v>
      </c>
      <c r="C4" s="39" t="s">
        <v>597</v>
      </c>
      <c r="D4" s="40">
        <v>2533922</v>
      </c>
      <c r="E4" s="38" t="s">
        <v>442</v>
      </c>
      <c r="F4" s="41" t="s">
        <v>594</v>
      </c>
    </row>
    <row r="5" spans="1:6">
      <c r="A5" s="37" t="s">
        <v>591</v>
      </c>
      <c r="B5" s="38" t="s">
        <v>598</v>
      </c>
      <c r="C5" s="39" t="s">
        <v>599</v>
      </c>
      <c r="D5" s="40">
        <v>996503</v>
      </c>
      <c r="E5" s="38" t="s">
        <v>442</v>
      </c>
      <c r="F5" s="41" t="s">
        <v>594</v>
      </c>
    </row>
    <row r="6" spans="1:6">
      <c r="A6" s="37" t="s">
        <v>591</v>
      </c>
      <c r="B6" s="38" t="s">
        <v>600</v>
      </c>
      <c r="C6" s="39" t="s">
        <v>601</v>
      </c>
      <c r="D6" s="40">
        <v>1718738</v>
      </c>
      <c r="E6" s="38" t="s">
        <v>442</v>
      </c>
      <c r="F6" s="41" t="s">
        <v>594</v>
      </c>
    </row>
    <row r="7" spans="1:6">
      <c r="A7" s="37" t="s">
        <v>591</v>
      </c>
      <c r="B7" s="38" t="s">
        <v>602</v>
      </c>
      <c r="C7" s="39" t="s">
        <v>603</v>
      </c>
      <c r="D7" s="40">
        <v>1055042</v>
      </c>
      <c r="E7" s="38" t="s">
        <v>442</v>
      </c>
      <c r="F7" s="41" t="s">
        <v>594</v>
      </c>
    </row>
    <row r="8" spans="1:6">
      <c r="A8" s="37" t="s">
        <v>591</v>
      </c>
      <c r="B8" s="38" t="s">
        <v>604</v>
      </c>
      <c r="C8" s="39" t="s">
        <v>605</v>
      </c>
      <c r="D8" s="40">
        <v>4296028</v>
      </c>
      <c r="E8" s="38" t="s">
        <v>442</v>
      </c>
      <c r="F8" s="41" t="s">
        <v>594</v>
      </c>
    </row>
    <row r="9" spans="1:6">
      <c r="A9" s="37" t="s">
        <v>591</v>
      </c>
      <c r="B9" s="38" t="s">
        <v>606</v>
      </c>
      <c r="C9" s="39" t="s">
        <v>607</v>
      </c>
      <c r="D9" s="40">
        <v>446255</v>
      </c>
      <c r="E9" s="38" t="s">
        <v>442</v>
      </c>
      <c r="F9" s="41" t="s">
        <v>594</v>
      </c>
    </row>
    <row r="10" spans="1:6">
      <c r="A10" s="37" t="s">
        <v>591</v>
      </c>
      <c r="B10" s="38" t="s">
        <v>247</v>
      </c>
      <c r="C10" s="39" t="s">
        <v>608</v>
      </c>
      <c r="D10" s="40">
        <v>1093281</v>
      </c>
      <c r="E10" s="38" t="s">
        <v>442</v>
      </c>
      <c r="F10" s="41" t="s">
        <v>594</v>
      </c>
    </row>
    <row r="11" spans="1:6">
      <c r="A11" s="37" t="s">
        <v>609</v>
      </c>
      <c r="B11" s="38" t="s">
        <v>610</v>
      </c>
      <c r="C11" s="39" t="s">
        <v>611</v>
      </c>
      <c r="D11" s="40">
        <v>250000</v>
      </c>
      <c r="E11" s="38" t="s">
        <v>612</v>
      </c>
      <c r="F11" s="41" t="s">
        <v>594</v>
      </c>
    </row>
    <row r="12" ht="15" spans="1:6">
      <c r="A12" s="42" t="s">
        <v>613</v>
      </c>
      <c r="B12" s="43" t="s">
        <v>614</v>
      </c>
      <c r="C12" s="44" t="s">
        <v>615</v>
      </c>
      <c r="D12" s="45">
        <v>250000</v>
      </c>
      <c r="E12" s="43" t="s">
        <v>612</v>
      </c>
      <c r="F12" s="46" t="s">
        <v>594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4.25" outlineLevelRow="4" outlineLevelCol="5"/>
  <cols>
    <col min="1" max="1" width="30.75" customWidth="1"/>
    <col min="2" max="2" width="25.5" customWidth="1"/>
    <col min="3" max="3" width="7.375" customWidth="1"/>
    <col min="4" max="4" width="11.375" customWidth="1"/>
    <col min="5" max="5" width="19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566</v>
      </c>
      <c r="B2" s="38" t="s">
        <v>616</v>
      </c>
      <c r="C2" s="39" t="s">
        <v>223</v>
      </c>
      <c r="D2" s="40">
        <v>3254.19</v>
      </c>
      <c r="E2" s="38" t="s">
        <v>551</v>
      </c>
      <c r="F2" s="41" t="s">
        <v>617</v>
      </c>
    </row>
    <row r="3" spans="1:6">
      <c r="A3" s="37" t="s">
        <v>566</v>
      </c>
      <c r="B3" s="38" t="s">
        <v>618</v>
      </c>
      <c r="C3" s="39" t="s">
        <v>619</v>
      </c>
      <c r="D3" s="40">
        <v>3285.58</v>
      </c>
      <c r="E3" s="38" t="s">
        <v>551</v>
      </c>
      <c r="F3" s="41" t="s">
        <v>617</v>
      </c>
    </row>
    <row r="4" spans="1:6">
      <c r="A4" s="37" t="s">
        <v>566</v>
      </c>
      <c r="B4" s="38" t="s">
        <v>620</v>
      </c>
      <c r="C4" s="39" t="s">
        <v>621</v>
      </c>
      <c r="D4" s="40">
        <v>15207.87</v>
      </c>
      <c r="E4" s="38" t="s">
        <v>551</v>
      </c>
      <c r="F4" s="41" t="s">
        <v>617</v>
      </c>
    </row>
    <row r="5" ht="15" spans="1:6">
      <c r="A5" s="42" t="s">
        <v>563</v>
      </c>
      <c r="B5" s="43" t="s">
        <v>564</v>
      </c>
      <c r="C5" s="44" t="s">
        <v>622</v>
      </c>
      <c r="D5" s="45">
        <v>8820</v>
      </c>
      <c r="E5" s="43" t="s">
        <v>551</v>
      </c>
      <c r="F5" s="46" t="s">
        <v>617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4"/>
    </sheetView>
  </sheetViews>
  <sheetFormatPr defaultColWidth="9" defaultRowHeight="14.25" outlineLevelCol="5"/>
  <cols>
    <col min="1" max="1" width="30.75" customWidth="1"/>
    <col min="2" max="2" width="25.5" customWidth="1"/>
    <col min="3" max="3" width="6.375" customWidth="1"/>
    <col min="4" max="4" width="11.375" customWidth="1"/>
    <col min="5" max="5" width="21.3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623</v>
      </c>
      <c r="B2" s="38" t="s">
        <v>624</v>
      </c>
      <c r="C2" s="39" t="s">
        <v>625</v>
      </c>
      <c r="D2" s="40">
        <v>199659.6</v>
      </c>
      <c r="E2" s="38" t="s">
        <v>626</v>
      </c>
      <c r="F2" s="41" t="s">
        <v>627</v>
      </c>
    </row>
    <row r="3" spans="1:6">
      <c r="A3" s="37" t="s">
        <v>628</v>
      </c>
      <c r="B3" s="38" t="s">
        <v>629</v>
      </c>
      <c r="C3" s="39" t="s">
        <v>29</v>
      </c>
      <c r="D3" s="40">
        <v>30581.8</v>
      </c>
      <c r="E3" s="38" t="s">
        <v>111</v>
      </c>
      <c r="F3" s="41" t="s">
        <v>627</v>
      </c>
    </row>
    <row r="4" spans="1:6">
      <c r="A4" s="37" t="s">
        <v>630</v>
      </c>
      <c r="B4" s="38" t="s">
        <v>631</v>
      </c>
      <c r="C4" s="39" t="s">
        <v>632</v>
      </c>
      <c r="D4" s="40">
        <v>7191</v>
      </c>
      <c r="E4" s="38" t="s">
        <v>551</v>
      </c>
      <c r="F4" s="41" t="s">
        <v>627</v>
      </c>
    </row>
    <row r="5" spans="1:6">
      <c r="A5" s="37" t="s">
        <v>630</v>
      </c>
      <c r="B5" s="38" t="s">
        <v>633</v>
      </c>
      <c r="C5" s="39" t="s">
        <v>634</v>
      </c>
      <c r="D5" s="40">
        <v>9045</v>
      </c>
      <c r="E5" s="38" t="s">
        <v>551</v>
      </c>
      <c r="F5" s="41" t="s">
        <v>627</v>
      </c>
    </row>
    <row r="6" spans="1:6">
      <c r="A6" s="37" t="s">
        <v>630</v>
      </c>
      <c r="B6" s="38" t="s">
        <v>635</v>
      </c>
      <c r="C6" s="39" t="s">
        <v>634</v>
      </c>
      <c r="D6" s="40">
        <v>10098</v>
      </c>
      <c r="E6" s="38" t="s">
        <v>551</v>
      </c>
      <c r="F6" s="41" t="s">
        <v>627</v>
      </c>
    </row>
    <row r="7" spans="1:6">
      <c r="A7" s="37" t="s">
        <v>630</v>
      </c>
      <c r="B7" s="38" t="s">
        <v>636</v>
      </c>
      <c r="C7" s="39" t="s">
        <v>634</v>
      </c>
      <c r="D7" s="40">
        <v>8046</v>
      </c>
      <c r="E7" s="38" t="s">
        <v>551</v>
      </c>
      <c r="F7" s="41" t="s">
        <v>627</v>
      </c>
    </row>
    <row r="8" spans="1:6">
      <c r="A8" s="37" t="s">
        <v>630</v>
      </c>
      <c r="B8" s="38" t="s">
        <v>637</v>
      </c>
      <c r="C8" s="39" t="s">
        <v>638</v>
      </c>
      <c r="D8" s="40">
        <v>11520</v>
      </c>
      <c r="E8" s="38" t="s">
        <v>551</v>
      </c>
      <c r="F8" s="41" t="s">
        <v>627</v>
      </c>
    </row>
    <row r="9" spans="1:6">
      <c r="A9" s="37" t="s">
        <v>630</v>
      </c>
      <c r="B9" s="38" t="s">
        <v>639</v>
      </c>
      <c r="C9" s="39" t="s">
        <v>640</v>
      </c>
      <c r="D9" s="40">
        <v>12830.4</v>
      </c>
      <c r="E9" s="38" t="s">
        <v>551</v>
      </c>
      <c r="F9" s="41" t="s">
        <v>627</v>
      </c>
    </row>
    <row r="10" spans="1:6">
      <c r="A10" s="37" t="s">
        <v>630</v>
      </c>
      <c r="B10" s="38" t="s">
        <v>641</v>
      </c>
      <c r="C10" s="39" t="s">
        <v>634</v>
      </c>
      <c r="D10" s="40">
        <v>21546</v>
      </c>
      <c r="E10" s="38" t="s">
        <v>551</v>
      </c>
      <c r="F10" s="41" t="s">
        <v>627</v>
      </c>
    </row>
    <row r="11" spans="1:6">
      <c r="A11" s="37" t="s">
        <v>630</v>
      </c>
      <c r="B11" s="38" t="s">
        <v>642</v>
      </c>
      <c r="C11" s="39" t="s">
        <v>634</v>
      </c>
      <c r="D11" s="40">
        <v>19872</v>
      </c>
      <c r="E11" s="38" t="s">
        <v>551</v>
      </c>
      <c r="F11" s="41" t="s">
        <v>627</v>
      </c>
    </row>
    <row r="12" spans="1:6">
      <c r="A12" s="37" t="s">
        <v>630</v>
      </c>
      <c r="B12" s="38" t="s">
        <v>643</v>
      </c>
      <c r="C12" s="39" t="s">
        <v>634</v>
      </c>
      <c r="D12" s="40">
        <v>21492</v>
      </c>
      <c r="E12" s="38" t="s">
        <v>551</v>
      </c>
      <c r="F12" s="41" t="s">
        <v>627</v>
      </c>
    </row>
    <row r="13" ht="15" spans="1:6">
      <c r="A13" s="42" t="s">
        <v>628</v>
      </c>
      <c r="B13" s="43" t="s">
        <v>644</v>
      </c>
      <c r="C13" s="44" t="s">
        <v>645</v>
      </c>
      <c r="D13" s="45">
        <v>80000</v>
      </c>
      <c r="E13" s="43" t="s">
        <v>551</v>
      </c>
      <c r="F13" s="46" t="s">
        <v>627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23.5" customWidth="1"/>
    <col min="2" max="2" width="17.125" customWidth="1"/>
    <col min="3" max="3" width="8.375" customWidth="1"/>
    <col min="4" max="4" width="11.375" customWidth="1"/>
    <col min="5" max="5" width="26.6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ht="15" spans="1:6">
      <c r="A2" s="42" t="s">
        <v>646</v>
      </c>
      <c r="B2" s="43" t="s">
        <v>644</v>
      </c>
      <c r="C2" s="44" t="s">
        <v>645</v>
      </c>
      <c r="D2" s="45">
        <v>30016</v>
      </c>
      <c r="E2" s="43" t="s">
        <v>647</v>
      </c>
      <c r="F2" s="46" t="s">
        <v>648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A1:F4"/>
    </sheetView>
  </sheetViews>
  <sheetFormatPr defaultColWidth="9" defaultRowHeight="14.25" outlineLevelRow="7" outlineLevelCol="5"/>
  <cols>
    <col min="1" max="1" width="35.875" customWidth="1"/>
    <col min="2" max="2" width="28" customWidth="1"/>
    <col min="3" max="3" width="8.375" customWidth="1"/>
    <col min="4" max="4" width="12.875" style="1" customWidth="1"/>
    <col min="5" max="5" width="26.6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649</v>
      </c>
      <c r="B2" s="38" t="s">
        <v>650</v>
      </c>
      <c r="C2" s="39" t="s">
        <v>651</v>
      </c>
      <c r="D2" s="40">
        <v>71200</v>
      </c>
      <c r="E2" s="38" t="s">
        <v>111</v>
      </c>
      <c r="F2" s="41" t="s">
        <v>652</v>
      </c>
    </row>
    <row r="3" spans="1:6">
      <c r="A3" s="37" t="s">
        <v>653</v>
      </c>
      <c r="B3" s="38" t="s">
        <v>654</v>
      </c>
      <c r="C3" s="39" t="s">
        <v>655</v>
      </c>
      <c r="D3" s="40">
        <v>101730</v>
      </c>
      <c r="E3" s="38" t="s">
        <v>626</v>
      </c>
      <c r="F3" s="41" t="s">
        <v>652</v>
      </c>
    </row>
    <row r="4" spans="1:6">
      <c r="A4" s="37" t="s">
        <v>146</v>
      </c>
      <c r="B4" s="38" t="s">
        <v>243</v>
      </c>
      <c r="C4" s="39" t="s">
        <v>656</v>
      </c>
      <c r="D4" s="40">
        <v>76432.28</v>
      </c>
      <c r="E4" s="38" t="s">
        <v>507</v>
      </c>
      <c r="F4" s="41" t="s">
        <v>652</v>
      </c>
    </row>
    <row r="5" spans="1:6">
      <c r="A5" s="37" t="s">
        <v>146</v>
      </c>
      <c r="B5" s="38" t="s">
        <v>247</v>
      </c>
      <c r="C5" s="39" t="s">
        <v>656</v>
      </c>
      <c r="D5" s="40">
        <v>56991.51</v>
      </c>
      <c r="E5" s="38" t="s">
        <v>507</v>
      </c>
      <c r="F5" s="41" t="s">
        <v>652</v>
      </c>
    </row>
    <row r="6" spans="1:6">
      <c r="A6" s="37" t="s">
        <v>146</v>
      </c>
      <c r="B6" s="38" t="s">
        <v>657</v>
      </c>
      <c r="C6" s="39" t="s">
        <v>658</v>
      </c>
      <c r="D6" s="40">
        <v>52656.2</v>
      </c>
      <c r="E6" s="38" t="s">
        <v>507</v>
      </c>
      <c r="F6" s="41" t="s">
        <v>652</v>
      </c>
    </row>
    <row r="7" spans="1:6">
      <c r="A7" s="37" t="s">
        <v>563</v>
      </c>
      <c r="B7" s="38" t="s">
        <v>564</v>
      </c>
      <c r="C7" s="39" t="s">
        <v>659</v>
      </c>
      <c r="D7" s="40">
        <v>12740</v>
      </c>
      <c r="E7" s="38" t="s">
        <v>551</v>
      </c>
      <c r="F7" s="41" t="s">
        <v>652</v>
      </c>
    </row>
    <row r="8" ht="15" spans="1:6">
      <c r="A8" s="42" t="s">
        <v>37</v>
      </c>
      <c r="B8" s="43" t="s">
        <v>73</v>
      </c>
      <c r="C8" s="44" t="s">
        <v>660</v>
      </c>
      <c r="D8" s="45">
        <v>3110972.8</v>
      </c>
      <c r="E8" s="43" t="s">
        <v>40</v>
      </c>
      <c r="F8" s="46" t="s">
        <v>652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25.5" customWidth="1"/>
    <col min="2" max="2" width="42.125" customWidth="1"/>
    <col min="3" max="3" width="6.375" customWidth="1"/>
    <col min="4" max="4" width="12.875" customWidth="1"/>
    <col min="5" max="5" width="36.125" customWidth="1"/>
  </cols>
  <sheetData>
    <row r="1" ht="15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3" t="s">
        <v>5</v>
      </c>
    </row>
    <row r="2" ht="15" spans="1:6">
      <c r="A2" s="28" t="s">
        <v>661</v>
      </c>
      <c r="B2" s="29" t="s">
        <v>662</v>
      </c>
      <c r="C2" s="30" t="s">
        <v>67</v>
      </c>
      <c r="D2" s="31">
        <v>3949820</v>
      </c>
      <c r="E2" s="29" t="s">
        <v>663</v>
      </c>
      <c r="F2" s="32" t="s">
        <v>664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2"/>
    </sheetView>
  </sheetViews>
  <sheetFormatPr defaultColWidth="9" defaultRowHeight="14.25" outlineLevelRow="6" outlineLevelCol="5"/>
  <cols>
    <col min="1" max="1" width="35.875" customWidth="1"/>
    <col min="2" max="2" width="44.25" customWidth="1"/>
    <col min="3" max="3" width="8.875" customWidth="1"/>
    <col min="4" max="4" width="12.875" customWidth="1"/>
    <col min="5" max="5" width="26.625" customWidth="1"/>
  </cols>
  <sheetData>
    <row r="1" ht="15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3" t="s">
        <v>5</v>
      </c>
    </row>
    <row r="2" spans="1:6">
      <c r="A2" s="20" t="s">
        <v>665</v>
      </c>
      <c r="B2" s="21" t="s">
        <v>666</v>
      </c>
      <c r="C2" s="25" t="s">
        <v>667</v>
      </c>
      <c r="D2" s="22">
        <v>21384</v>
      </c>
      <c r="E2" s="21" t="s">
        <v>668</v>
      </c>
      <c r="F2" s="24" t="s">
        <v>669</v>
      </c>
    </row>
    <row r="3" spans="1:6">
      <c r="A3" s="6" t="s">
        <v>670</v>
      </c>
      <c r="B3" t="s">
        <v>671</v>
      </c>
      <c r="C3" s="26" t="s">
        <v>672</v>
      </c>
      <c r="D3" s="7">
        <v>993.49</v>
      </c>
      <c r="E3" t="s">
        <v>274</v>
      </c>
      <c r="F3" s="8" t="s">
        <v>669</v>
      </c>
    </row>
    <row r="4" spans="1:6">
      <c r="A4" s="6" t="s">
        <v>670</v>
      </c>
      <c r="B4" t="s">
        <v>673</v>
      </c>
      <c r="C4" s="26" t="s">
        <v>672</v>
      </c>
      <c r="D4">
        <v>691.21</v>
      </c>
      <c r="E4" t="s">
        <v>274</v>
      </c>
      <c r="F4" s="8" t="s">
        <v>669</v>
      </c>
    </row>
    <row r="5" spans="1:6">
      <c r="A5" s="6" t="s">
        <v>670</v>
      </c>
      <c r="B5" t="s">
        <v>674</v>
      </c>
      <c r="C5" s="26" t="s">
        <v>675</v>
      </c>
      <c r="D5" s="18">
        <v>828.3</v>
      </c>
      <c r="E5" t="s">
        <v>274</v>
      </c>
      <c r="F5" s="8" t="s">
        <v>669</v>
      </c>
    </row>
    <row r="6" spans="1:6">
      <c r="A6" s="6" t="s">
        <v>670</v>
      </c>
      <c r="B6" t="s">
        <v>676</v>
      </c>
      <c r="C6" s="26" t="s">
        <v>677</v>
      </c>
      <c r="D6" s="18">
        <v>784</v>
      </c>
      <c r="E6" t="s">
        <v>274</v>
      </c>
      <c r="F6" s="8" t="s">
        <v>669</v>
      </c>
    </row>
    <row r="7" ht="15" spans="1:6">
      <c r="A7" s="9" t="s">
        <v>670</v>
      </c>
      <c r="B7" s="10" t="s">
        <v>678</v>
      </c>
      <c r="C7" s="27" t="s">
        <v>679</v>
      </c>
      <c r="D7" s="19">
        <v>389</v>
      </c>
      <c r="E7" s="10" t="s">
        <v>274</v>
      </c>
      <c r="F7" s="12" t="s">
        <v>669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:F5"/>
    </sheetView>
  </sheetViews>
  <sheetFormatPr defaultColWidth="9" defaultRowHeight="14.25" outlineLevelCol="5"/>
  <cols>
    <col min="1" max="1" width="33.75" customWidth="1"/>
    <col min="2" max="2" width="33.375" customWidth="1"/>
    <col min="3" max="3" width="8.25" customWidth="1"/>
    <col min="4" max="4" width="12.75" style="61" customWidth="1"/>
    <col min="5" max="5" width="52.2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92" t="s">
        <v>3</v>
      </c>
      <c r="E1" s="79" t="s">
        <v>4</v>
      </c>
      <c r="F1" s="81" t="s">
        <v>5</v>
      </c>
    </row>
    <row r="2" spans="1:6">
      <c r="A2" s="37" t="s">
        <v>18</v>
      </c>
      <c r="B2" s="38" t="s">
        <v>32</v>
      </c>
      <c r="C2" s="39" t="s">
        <v>33</v>
      </c>
      <c r="D2" s="89">
        <v>4123076.2</v>
      </c>
      <c r="E2" s="51" t="s">
        <v>11</v>
      </c>
      <c r="F2" s="41" t="s">
        <v>34</v>
      </c>
    </row>
    <row r="3" spans="1:6">
      <c r="A3" s="37" t="s">
        <v>18</v>
      </c>
      <c r="B3" s="38" t="s">
        <v>35</v>
      </c>
      <c r="C3" s="39" t="s">
        <v>36</v>
      </c>
      <c r="D3" s="91">
        <v>979903.13</v>
      </c>
      <c r="E3" s="51" t="s">
        <v>11</v>
      </c>
      <c r="F3" s="41" t="s">
        <v>34</v>
      </c>
    </row>
    <row r="4" spans="1:6">
      <c r="A4" s="37" t="s">
        <v>37</v>
      </c>
      <c r="B4" s="38" t="s">
        <v>38</v>
      </c>
      <c r="C4" s="39" t="s">
        <v>39</v>
      </c>
      <c r="D4" s="91">
        <v>2865549.6</v>
      </c>
      <c r="E4" s="38" t="s">
        <v>40</v>
      </c>
      <c r="F4" s="41" t="s">
        <v>34</v>
      </c>
    </row>
    <row r="5" spans="1:6">
      <c r="A5" s="37" t="s">
        <v>41</v>
      </c>
      <c r="B5" s="38" t="s">
        <v>42</v>
      </c>
      <c r="C5" s="39" t="s">
        <v>43</v>
      </c>
      <c r="D5" s="91">
        <v>33540</v>
      </c>
      <c r="E5" s="38" t="s">
        <v>25</v>
      </c>
      <c r="F5" s="41" t="s">
        <v>34</v>
      </c>
    </row>
    <row r="6" spans="1:6">
      <c r="A6" s="37" t="s">
        <v>44</v>
      </c>
      <c r="B6" s="38" t="s">
        <v>45</v>
      </c>
      <c r="C6" s="39" t="s">
        <v>46</v>
      </c>
      <c r="D6" s="91">
        <v>4644746.39</v>
      </c>
      <c r="E6" s="38" t="s">
        <v>47</v>
      </c>
      <c r="F6" s="41" t="s">
        <v>34</v>
      </c>
    </row>
    <row r="7" spans="1:6">
      <c r="A7" s="37" t="s">
        <v>18</v>
      </c>
      <c r="B7" s="38" t="s">
        <v>48</v>
      </c>
      <c r="C7" s="39" t="s">
        <v>49</v>
      </c>
      <c r="D7" s="91">
        <v>115632.41</v>
      </c>
      <c r="E7" s="38" t="s">
        <v>50</v>
      </c>
      <c r="F7" s="41" t="s">
        <v>34</v>
      </c>
    </row>
    <row r="8" spans="1:6">
      <c r="A8" s="37" t="s">
        <v>18</v>
      </c>
      <c r="B8" s="38" t="s">
        <v>51</v>
      </c>
      <c r="C8" s="39" t="s">
        <v>52</v>
      </c>
      <c r="D8" s="91">
        <v>58022.52</v>
      </c>
      <c r="E8" s="38" t="s">
        <v>50</v>
      </c>
      <c r="F8" s="41" t="s">
        <v>34</v>
      </c>
    </row>
    <row r="9" spans="1:6">
      <c r="A9" s="37" t="s">
        <v>18</v>
      </c>
      <c r="B9" s="38" t="s">
        <v>53</v>
      </c>
      <c r="C9" s="39" t="s">
        <v>54</v>
      </c>
      <c r="D9" s="91">
        <v>1054588.07</v>
      </c>
      <c r="E9" s="38" t="s">
        <v>50</v>
      </c>
      <c r="F9" s="41" t="s">
        <v>34</v>
      </c>
    </row>
    <row r="10" spans="1:6">
      <c r="A10" s="37" t="s">
        <v>18</v>
      </c>
      <c r="B10" s="38" t="s">
        <v>55</v>
      </c>
      <c r="C10" s="39" t="s">
        <v>56</v>
      </c>
      <c r="D10" s="91">
        <v>25261.9</v>
      </c>
      <c r="E10" s="38" t="s">
        <v>50</v>
      </c>
      <c r="F10" s="41" t="s">
        <v>34</v>
      </c>
    </row>
    <row r="11" spans="1:6">
      <c r="A11" s="37" t="s">
        <v>18</v>
      </c>
      <c r="B11" s="38" t="s">
        <v>57</v>
      </c>
      <c r="C11" s="39" t="s">
        <v>58</v>
      </c>
      <c r="D11" s="91">
        <v>8699332.47</v>
      </c>
      <c r="E11" s="38" t="s">
        <v>50</v>
      </c>
      <c r="F11" s="41" t="s">
        <v>34</v>
      </c>
    </row>
    <row r="12" spans="1:6">
      <c r="A12" s="37" t="s">
        <v>18</v>
      </c>
      <c r="B12" s="38" t="s">
        <v>59</v>
      </c>
      <c r="C12" s="39" t="s">
        <v>60</v>
      </c>
      <c r="D12" s="91">
        <v>156606.76</v>
      </c>
      <c r="E12" s="38" t="s">
        <v>50</v>
      </c>
      <c r="F12" s="41" t="s">
        <v>34</v>
      </c>
    </row>
    <row r="13" spans="1:6">
      <c r="A13" s="37" t="s">
        <v>18</v>
      </c>
      <c r="B13" s="38" t="s">
        <v>61</v>
      </c>
      <c r="C13" s="39" t="s">
        <v>62</v>
      </c>
      <c r="D13" s="91">
        <v>169883.34</v>
      </c>
      <c r="E13" s="38" t="s">
        <v>50</v>
      </c>
      <c r="F13" s="41" t="s">
        <v>34</v>
      </c>
    </row>
    <row r="14" spans="1:6">
      <c r="A14" s="37" t="s">
        <v>18</v>
      </c>
      <c r="B14" s="38" t="s">
        <v>63</v>
      </c>
      <c r="C14" s="39" t="s">
        <v>64</v>
      </c>
      <c r="D14" s="91">
        <v>31858.4</v>
      </c>
      <c r="E14" s="38" t="s">
        <v>50</v>
      </c>
      <c r="F14" s="41" t="s">
        <v>34</v>
      </c>
    </row>
    <row r="15" ht="15" spans="1:6">
      <c r="A15" s="42" t="s">
        <v>65</v>
      </c>
      <c r="B15" s="43" t="s">
        <v>66</v>
      </c>
      <c r="C15" s="44" t="s">
        <v>67</v>
      </c>
      <c r="D15" s="93">
        <v>3066052.08</v>
      </c>
      <c r="E15" s="43" t="s">
        <v>68</v>
      </c>
      <c r="F15" s="46" t="s">
        <v>34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3"/>
    </sheetView>
  </sheetViews>
  <sheetFormatPr defaultColWidth="9" defaultRowHeight="14.25" outlineLevelCol="5"/>
  <cols>
    <col min="1" max="2" width="25.5" customWidth="1"/>
    <col min="3" max="3" width="8.375" customWidth="1"/>
    <col min="4" max="4" width="14" customWidth="1"/>
    <col min="5" max="5" width="26.625" customWidth="1"/>
  </cols>
  <sheetData>
    <row r="1" ht="15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3" t="s">
        <v>5</v>
      </c>
    </row>
    <row r="2" spans="1:6">
      <c r="A2" s="20" t="s">
        <v>146</v>
      </c>
      <c r="B2" s="21" t="s">
        <v>567</v>
      </c>
      <c r="C2" s="21" t="s">
        <v>680</v>
      </c>
      <c r="D2" s="22">
        <v>1091007.58</v>
      </c>
      <c r="E2" s="21" t="s">
        <v>507</v>
      </c>
      <c r="F2" s="24" t="s">
        <v>681</v>
      </c>
    </row>
    <row r="3" spans="1:6">
      <c r="A3" s="6" t="s">
        <v>682</v>
      </c>
      <c r="B3" t="s">
        <v>683</v>
      </c>
      <c r="C3" t="s">
        <v>684</v>
      </c>
      <c r="D3" s="7">
        <v>5060500</v>
      </c>
      <c r="E3" t="s">
        <v>647</v>
      </c>
      <c r="F3" s="8" t="s">
        <v>681</v>
      </c>
    </row>
    <row r="4" spans="1:6">
      <c r="A4" s="6" t="s">
        <v>563</v>
      </c>
      <c r="B4" t="s">
        <v>564</v>
      </c>
      <c r="C4" t="s">
        <v>659</v>
      </c>
      <c r="D4" s="7">
        <v>12740</v>
      </c>
      <c r="E4" t="s">
        <v>551</v>
      </c>
      <c r="F4" s="8" t="s">
        <v>681</v>
      </c>
    </row>
    <row r="5" spans="1:6">
      <c r="A5" s="6" t="s">
        <v>563</v>
      </c>
      <c r="B5" t="s">
        <v>685</v>
      </c>
      <c r="C5" t="s">
        <v>67</v>
      </c>
      <c r="D5" s="7">
        <v>67640.4</v>
      </c>
      <c r="E5" t="s">
        <v>551</v>
      </c>
      <c r="F5" s="8" t="s">
        <v>681</v>
      </c>
    </row>
    <row r="6" spans="1:6">
      <c r="A6" s="6" t="s">
        <v>686</v>
      </c>
      <c r="B6" t="s">
        <v>687</v>
      </c>
      <c r="C6" t="s">
        <v>688</v>
      </c>
      <c r="D6" s="7">
        <v>5000000</v>
      </c>
      <c r="E6" t="s">
        <v>689</v>
      </c>
      <c r="F6" s="8" t="s">
        <v>681</v>
      </c>
    </row>
    <row r="7" spans="1:6">
      <c r="A7" s="6" t="s">
        <v>686</v>
      </c>
      <c r="B7" t="s">
        <v>690</v>
      </c>
      <c r="C7" t="s">
        <v>457</v>
      </c>
      <c r="D7" s="7">
        <v>500000</v>
      </c>
      <c r="E7" t="s">
        <v>689</v>
      </c>
      <c r="F7" s="8" t="s">
        <v>681</v>
      </c>
    </row>
    <row r="8" spans="1:6">
      <c r="A8" s="6" t="s">
        <v>686</v>
      </c>
      <c r="B8" t="s">
        <v>691</v>
      </c>
      <c r="C8" t="s">
        <v>692</v>
      </c>
      <c r="D8" s="7">
        <v>3000000</v>
      </c>
      <c r="E8" t="s">
        <v>689</v>
      </c>
      <c r="F8" s="8" t="s">
        <v>681</v>
      </c>
    </row>
    <row r="9" spans="1:6">
      <c r="A9" s="6" t="s">
        <v>686</v>
      </c>
      <c r="B9" t="s">
        <v>693</v>
      </c>
      <c r="C9" t="s">
        <v>694</v>
      </c>
      <c r="D9" s="7">
        <v>1960000</v>
      </c>
      <c r="E9" t="s">
        <v>689</v>
      </c>
      <c r="F9" s="8" t="s">
        <v>681</v>
      </c>
    </row>
    <row r="10" ht="15" spans="1:6">
      <c r="A10" s="9" t="s">
        <v>686</v>
      </c>
      <c r="B10" s="10" t="s">
        <v>695</v>
      </c>
      <c r="C10" s="10" t="s">
        <v>696</v>
      </c>
      <c r="D10" s="11">
        <v>2875000</v>
      </c>
      <c r="E10" s="10" t="s">
        <v>689</v>
      </c>
      <c r="F10" s="12" t="s">
        <v>681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2"/>
    </sheetView>
  </sheetViews>
  <sheetFormatPr defaultColWidth="9" defaultRowHeight="14.25" outlineLevelRow="6" outlineLevelCol="5"/>
  <cols>
    <col min="1" max="1" width="27.625" customWidth="1"/>
    <col min="2" max="2" width="17.25" customWidth="1"/>
    <col min="3" max="3" width="5.375" customWidth="1"/>
    <col min="4" max="4" width="12.875" customWidth="1"/>
    <col min="5" max="5" width="26.6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697</v>
      </c>
      <c r="B2" t="s">
        <v>698</v>
      </c>
      <c r="C2" t="s">
        <v>699</v>
      </c>
      <c r="D2" s="7">
        <v>13600</v>
      </c>
      <c r="E2" t="s">
        <v>647</v>
      </c>
      <c r="F2" s="8" t="s">
        <v>700</v>
      </c>
    </row>
    <row r="3" spans="1:6">
      <c r="A3" s="6" t="s">
        <v>697</v>
      </c>
      <c r="B3" t="s">
        <v>701</v>
      </c>
      <c r="C3" t="s">
        <v>702</v>
      </c>
      <c r="D3" s="7">
        <v>34300</v>
      </c>
      <c r="E3" t="s">
        <v>647</v>
      </c>
      <c r="F3" s="8" t="s">
        <v>700</v>
      </c>
    </row>
    <row r="4" spans="1:6">
      <c r="A4" s="6" t="s">
        <v>697</v>
      </c>
      <c r="B4" t="s">
        <v>703</v>
      </c>
      <c r="C4" t="s">
        <v>704</v>
      </c>
      <c r="D4" s="7">
        <v>7120</v>
      </c>
      <c r="E4" t="s">
        <v>647</v>
      </c>
      <c r="F4" s="8" t="s">
        <v>700</v>
      </c>
    </row>
    <row r="5" spans="1:6">
      <c r="A5" s="6" t="s">
        <v>697</v>
      </c>
      <c r="B5" t="s">
        <v>705</v>
      </c>
      <c r="C5" t="s">
        <v>704</v>
      </c>
      <c r="D5" s="7">
        <v>14400</v>
      </c>
      <c r="E5" t="s">
        <v>647</v>
      </c>
      <c r="F5" s="8" t="s">
        <v>700</v>
      </c>
    </row>
    <row r="6" spans="1:6">
      <c r="A6" s="6" t="s">
        <v>706</v>
      </c>
      <c r="B6" t="s">
        <v>707</v>
      </c>
      <c r="C6" t="s">
        <v>708</v>
      </c>
      <c r="D6" s="18">
        <v>38400</v>
      </c>
      <c r="E6" t="s">
        <v>551</v>
      </c>
      <c r="F6" s="8" t="s">
        <v>700</v>
      </c>
    </row>
    <row r="7" ht="15" spans="1:6">
      <c r="A7" s="9" t="s">
        <v>709</v>
      </c>
      <c r="B7" s="10" t="s">
        <v>710</v>
      </c>
      <c r="C7" s="10" t="s">
        <v>711</v>
      </c>
      <c r="D7" s="19">
        <v>1675320</v>
      </c>
      <c r="E7" s="10" t="s">
        <v>712</v>
      </c>
      <c r="F7" s="12" t="s">
        <v>700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1"/>
    </sheetView>
  </sheetViews>
  <sheetFormatPr defaultColWidth="9" defaultRowHeight="14.25" outlineLevelCol="5"/>
  <cols>
    <col min="1" max="1" width="27.625" customWidth="1"/>
    <col min="2" max="2" width="16" customWidth="1"/>
    <col min="3" max="3" width="6.375" customWidth="1"/>
    <col min="4" max="4" width="12.875" customWidth="1"/>
    <col min="5" max="5" width="26.6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563</v>
      </c>
      <c r="B2" t="s">
        <v>713</v>
      </c>
      <c r="C2" t="s">
        <v>714</v>
      </c>
      <c r="D2" s="7">
        <v>89453.25</v>
      </c>
      <c r="E2" t="s">
        <v>551</v>
      </c>
      <c r="F2" s="8" t="s">
        <v>715</v>
      </c>
    </row>
    <row r="3" spans="1:6">
      <c r="A3" s="6" t="s">
        <v>661</v>
      </c>
      <c r="B3" t="s">
        <v>716</v>
      </c>
      <c r="C3" t="s">
        <v>67</v>
      </c>
      <c r="D3" s="7">
        <v>3321021.2</v>
      </c>
      <c r="E3" t="s">
        <v>663</v>
      </c>
      <c r="F3" s="8" t="s">
        <v>715</v>
      </c>
    </row>
    <row r="4" spans="1:6">
      <c r="A4" s="6" t="s">
        <v>570</v>
      </c>
      <c r="B4" t="s">
        <v>717</v>
      </c>
      <c r="C4" t="s">
        <v>718</v>
      </c>
      <c r="D4" s="7">
        <v>1840</v>
      </c>
      <c r="E4" t="s">
        <v>719</v>
      </c>
      <c r="F4" s="8" t="s">
        <v>715</v>
      </c>
    </row>
    <row r="5" spans="1:6">
      <c r="A5" s="6" t="s">
        <v>570</v>
      </c>
      <c r="B5" t="s">
        <v>720</v>
      </c>
      <c r="C5" t="s">
        <v>721</v>
      </c>
      <c r="D5" s="7">
        <v>2478</v>
      </c>
      <c r="E5" t="s">
        <v>719</v>
      </c>
      <c r="F5" s="8" t="s">
        <v>715</v>
      </c>
    </row>
    <row r="6" spans="1:6">
      <c r="A6" s="6" t="s">
        <v>570</v>
      </c>
      <c r="B6" t="s">
        <v>722</v>
      </c>
      <c r="C6" t="s">
        <v>723</v>
      </c>
      <c r="D6" s="18">
        <v>294</v>
      </c>
      <c r="E6" t="s">
        <v>719</v>
      </c>
      <c r="F6" s="8" t="s">
        <v>715</v>
      </c>
    </row>
    <row r="7" spans="1:6">
      <c r="A7" s="6" t="s">
        <v>570</v>
      </c>
      <c r="B7" t="s">
        <v>724</v>
      </c>
      <c r="C7" t="s">
        <v>725</v>
      </c>
      <c r="D7" s="18">
        <v>348</v>
      </c>
      <c r="E7" t="s">
        <v>719</v>
      </c>
      <c r="F7" s="8" t="s">
        <v>715</v>
      </c>
    </row>
    <row r="8" spans="1:6">
      <c r="A8" s="6" t="s">
        <v>570</v>
      </c>
      <c r="B8" t="s">
        <v>173</v>
      </c>
      <c r="C8" t="s">
        <v>726</v>
      </c>
      <c r="D8" s="18">
        <v>1422</v>
      </c>
      <c r="E8" t="s">
        <v>719</v>
      </c>
      <c r="F8" s="8" t="s">
        <v>715</v>
      </c>
    </row>
    <row r="9" spans="1:6">
      <c r="A9" s="6" t="s">
        <v>570</v>
      </c>
      <c r="B9" t="s">
        <v>727</v>
      </c>
      <c r="C9" t="s">
        <v>728</v>
      </c>
      <c r="D9" s="18">
        <v>4620</v>
      </c>
      <c r="E9" t="s">
        <v>719</v>
      </c>
      <c r="F9" s="8" t="s">
        <v>715</v>
      </c>
    </row>
    <row r="10" spans="1:6">
      <c r="A10" s="6" t="s">
        <v>570</v>
      </c>
      <c r="B10" t="s">
        <v>729</v>
      </c>
      <c r="C10" t="s">
        <v>730</v>
      </c>
      <c r="D10" s="18">
        <v>395</v>
      </c>
      <c r="E10" t="s">
        <v>719</v>
      </c>
      <c r="F10" s="8" t="s">
        <v>715</v>
      </c>
    </row>
    <row r="11" ht="15" spans="1:6">
      <c r="A11" s="9" t="s">
        <v>570</v>
      </c>
      <c r="B11" s="10" t="s">
        <v>731</v>
      </c>
      <c r="C11" s="10" t="s">
        <v>732</v>
      </c>
      <c r="D11" s="19">
        <v>181</v>
      </c>
      <c r="E11" s="10" t="s">
        <v>719</v>
      </c>
      <c r="F11" s="12" t="s">
        <v>715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5"/>
    </sheetView>
  </sheetViews>
  <sheetFormatPr defaultColWidth="9" defaultRowHeight="14.25" outlineLevelCol="5"/>
  <cols>
    <col min="1" max="1" width="28.625" customWidth="1"/>
    <col min="2" max="2" width="26.375" customWidth="1"/>
    <col min="3" max="3" width="7.375" customWidth="1"/>
    <col min="4" max="4" width="12.875" customWidth="1"/>
    <col min="5" max="5" width="36.1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65</v>
      </c>
      <c r="B2" t="s">
        <v>733</v>
      </c>
      <c r="C2" t="s">
        <v>734</v>
      </c>
      <c r="D2" s="7">
        <v>30000</v>
      </c>
      <c r="E2" t="s">
        <v>647</v>
      </c>
      <c r="F2" s="8" t="s">
        <v>735</v>
      </c>
    </row>
    <row r="3" spans="1:6">
      <c r="A3" s="6" t="s">
        <v>65</v>
      </c>
      <c r="B3" t="s">
        <v>736</v>
      </c>
      <c r="C3" t="s">
        <v>177</v>
      </c>
      <c r="D3" s="7">
        <v>59600</v>
      </c>
      <c r="E3" t="s">
        <v>647</v>
      </c>
      <c r="F3" s="8" t="s">
        <v>735</v>
      </c>
    </row>
    <row r="4" spans="1:6">
      <c r="A4" s="6" t="s">
        <v>65</v>
      </c>
      <c r="B4" t="s">
        <v>737</v>
      </c>
      <c r="C4" t="s">
        <v>738</v>
      </c>
      <c r="D4" s="7">
        <v>50000</v>
      </c>
      <c r="E4" t="s">
        <v>647</v>
      </c>
      <c r="F4" s="8" t="s">
        <v>735</v>
      </c>
    </row>
    <row r="5" spans="1:6">
      <c r="A5" s="6" t="s">
        <v>65</v>
      </c>
      <c r="B5" t="s">
        <v>739</v>
      </c>
      <c r="C5" t="s">
        <v>740</v>
      </c>
      <c r="D5" s="7">
        <v>16000</v>
      </c>
      <c r="E5" t="s">
        <v>647</v>
      </c>
      <c r="F5" s="8" t="s">
        <v>735</v>
      </c>
    </row>
    <row r="6" spans="1:6">
      <c r="A6" s="6" t="s">
        <v>65</v>
      </c>
      <c r="B6" t="s">
        <v>741</v>
      </c>
      <c r="C6" t="s">
        <v>742</v>
      </c>
      <c r="D6" s="7">
        <v>31800</v>
      </c>
      <c r="E6" t="s">
        <v>647</v>
      </c>
      <c r="F6" s="8" t="s">
        <v>735</v>
      </c>
    </row>
    <row r="7" spans="1:6">
      <c r="A7" s="6" t="s">
        <v>65</v>
      </c>
      <c r="B7" t="s">
        <v>743</v>
      </c>
      <c r="C7" t="s">
        <v>744</v>
      </c>
      <c r="D7" s="7">
        <v>35100</v>
      </c>
      <c r="E7" t="s">
        <v>647</v>
      </c>
      <c r="F7" s="8" t="s">
        <v>735</v>
      </c>
    </row>
    <row r="8" spans="1:6">
      <c r="A8" s="6" t="s">
        <v>563</v>
      </c>
      <c r="B8" t="s">
        <v>564</v>
      </c>
      <c r="C8" t="s">
        <v>745</v>
      </c>
      <c r="D8" s="7">
        <v>9100</v>
      </c>
      <c r="E8" t="s">
        <v>551</v>
      </c>
      <c r="F8" s="8" t="s">
        <v>735</v>
      </c>
    </row>
    <row r="9" spans="1:6">
      <c r="A9" s="6" t="s">
        <v>661</v>
      </c>
      <c r="B9" t="s">
        <v>716</v>
      </c>
      <c r="C9" t="s">
        <v>746</v>
      </c>
      <c r="D9" s="7">
        <v>2842748</v>
      </c>
      <c r="E9" t="s">
        <v>663</v>
      </c>
      <c r="F9" s="8" t="s">
        <v>735</v>
      </c>
    </row>
    <row r="10" spans="1:6">
      <c r="A10" s="6" t="s">
        <v>37</v>
      </c>
      <c r="B10" t="s">
        <v>73</v>
      </c>
      <c r="C10" t="s">
        <v>747</v>
      </c>
      <c r="D10" s="7">
        <v>19613193.6</v>
      </c>
      <c r="E10" t="s">
        <v>40</v>
      </c>
      <c r="F10" s="8" t="s">
        <v>735</v>
      </c>
    </row>
    <row r="11" spans="1:6">
      <c r="A11" s="6" t="s">
        <v>37</v>
      </c>
      <c r="B11" t="s">
        <v>73</v>
      </c>
      <c r="C11" t="s">
        <v>748</v>
      </c>
      <c r="D11" s="7">
        <v>3342684.8</v>
      </c>
      <c r="E11" t="s">
        <v>40</v>
      </c>
      <c r="F11" s="8" t="s">
        <v>735</v>
      </c>
    </row>
    <row r="12" spans="1:6">
      <c r="A12" s="6" t="s">
        <v>749</v>
      </c>
      <c r="B12" t="s">
        <v>750</v>
      </c>
      <c r="C12" t="s">
        <v>428</v>
      </c>
      <c r="D12" s="7">
        <v>2177000</v>
      </c>
      <c r="E12" t="s">
        <v>751</v>
      </c>
      <c r="F12" s="8" t="s">
        <v>735</v>
      </c>
    </row>
    <row r="13" spans="1:6">
      <c r="A13" s="6" t="s">
        <v>749</v>
      </c>
      <c r="B13" t="s">
        <v>752</v>
      </c>
      <c r="C13" t="s">
        <v>753</v>
      </c>
      <c r="D13" s="7">
        <v>2774360</v>
      </c>
      <c r="E13" t="s">
        <v>751</v>
      </c>
      <c r="F13" s="8" t="s">
        <v>735</v>
      </c>
    </row>
    <row r="14" spans="1:6">
      <c r="A14" s="6" t="s">
        <v>754</v>
      </c>
      <c r="B14" t="s">
        <v>755</v>
      </c>
      <c r="C14" t="s">
        <v>67</v>
      </c>
      <c r="D14" s="7">
        <v>1700</v>
      </c>
      <c r="E14" t="s">
        <v>756</v>
      </c>
      <c r="F14" s="8" t="s">
        <v>735</v>
      </c>
    </row>
    <row r="15" spans="1:6">
      <c r="A15" s="6" t="s">
        <v>754</v>
      </c>
      <c r="B15" t="s">
        <v>757</v>
      </c>
      <c r="C15" t="s">
        <v>67</v>
      </c>
      <c r="D15" s="7">
        <v>1860</v>
      </c>
      <c r="E15" t="s">
        <v>756</v>
      </c>
      <c r="F15" s="8" t="s">
        <v>735</v>
      </c>
    </row>
    <row r="16" spans="1:6">
      <c r="A16" s="6" t="s">
        <v>754</v>
      </c>
      <c r="B16" t="s">
        <v>758</v>
      </c>
      <c r="C16" t="s">
        <v>67</v>
      </c>
      <c r="D16" s="7">
        <v>2300</v>
      </c>
      <c r="E16" t="s">
        <v>756</v>
      </c>
      <c r="F16" s="8" t="s">
        <v>735</v>
      </c>
    </row>
    <row r="17" spans="1:6">
      <c r="A17" s="6" t="s">
        <v>759</v>
      </c>
      <c r="B17" t="s">
        <v>760</v>
      </c>
      <c r="C17" t="s">
        <v>761</v>
      </c>
      <c r="D17" s="7">
        <v>17600</v>
      </c>
      <c r="E17" t="s">
        <v>551</v>
      </c>
      <c r="F17" s="8" t="s">
        <v>735</v>
      </c>
    </row>
    <row r="18" spans="1:6">
      <c r="A18" s="6" t="s">
        <v>570</v>
      </c>
      <c r="B18" t="s">
        <v>762</v>
      </c>
      <c r="C18" t="s">
        <v>763</v>
      </c>
      <c r="D18" s="7">
        <v>10320</v>
      </c>
      <c r="E18" t="s">
        <v>573</v>
      </c>
      <c r="F18" s="8" t="s">
        <v>735</v>
      </c>
    </row>
    <row r="19" spans="1:6">
      <c r="A19" s="6" t="s">
        <v>570</v>
      </c>
      <c r="B19" t="s">
        <v>764</v>
      </c>
      <c r="C19" t="s">
        <v>765</v>
      </c>
      <c r="D19" s="7">
        <v>112000</v>
      </c>
      <c r="E19" t="s">
        <v>573</v>
      </c>
      <c r="F19" s="8" t="s">
        <v>735</v>
      </c>
    </row>
    <row r="20" spans="1:6">
      <c r="A20" s="6" t="s">
        <v>665</v>
      </c>
      <c r="B20" t="s">
        <v>766</v>
      </c>
      <c r="C20" t="s">
        <v>67</v>
      </c>
      <c r="D20" s="7">
        <v>11404</v>
      </c>
      <c r="E20" t="s">
        <v>668</v>
      </c>
      <c r="F20" s="8" t="s">
        <v>735</v>
      </c>
    </row>
    <row r="21" spans="1:6">
      <c r="A21" s="6" t="s">
        <v>665</v>
      </c>
      <c r="B21" t="s">
        <v>766</v>
      </c>
      <c r="C21" t="s">
        <v>67</v>
      </c>
      <c r="D21" s="7">
        <v>49182</v>
      </c>
      <c r="E21" t="s">
        <v>668</v>
      </c>
      <c r="F21" s="8" t="s">
        <v>735</v>
      </c>
    </row>
    <row r="22" ht="15" spans="1:6">
      <c r="A22" s="9" t="s">
        <v>767</v>
      </c>
      <c r="B22" s="10" t="s">
        <v>768</v>
      </c>
      <c r="C22" s="10" t="s">
        <v>714</v>
      </c>
      <c r="D22" s="11">
        <v>100000</v>
      </c>
      <c r="E22" s="10" t="s">
        <v>551</v>
      </c>
      <c r="F22" s="12" t="s">
        <v>735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2"/>
    </sheetView>
  </sheetViews>
  <sheetFormatPr defaultColWidth="9" defaultRowHeight="14.25" outlineLevelCol="5"/>
  <cols>
    <col min="1" max="1" width="31.75" customWidth="1"/>
    <col min="2" max="2" width="13" customWidth="1"/>
    <col min="3" max="3" width="8.875" customWidth="1"/>
    <col min="4" max="4" width="12.875" customWidth="1"/>
    <col min="5" max="5" width="22.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769</v>
      </c>
      <c r="B2" t="s">
        <v>243</v>
      </c>
      <c r="C2" t="s">
        <v>770</v>
      </c>
      <c r="D2" s="7">
        <v>4217.4</v>
      </c>
      <c r="E2" t="s">
        <v>442</v>
      </c>
      <c r="F2" s="8" t="s">
        <v>771</v>
      </c>
    </row>
    <row r="3" spans="1:6">
      <c r="A3" s="6" t="s">
        <v>769</v>
      </c>
      <c r="B3" t="s">
        <v>772</v>
      </c>
      <c r="C3" t="s">
        <v>770</v>
      </c>
      <c r="D3" s="7">
        <v>3326.4</v>
      </c>
      <c r="E3" t="s">
        <v>442</v>
      </c>
      <c r="F3" s="8" t="s">
        <v>771</v>
      </c>
    </row>
    <row r="4" spans="1:6">
      <c r="A4" s="6" t="s">
        <v>769</v>
      </c>
      <c r="B4" t="s">
        <v>773</v>
      </c>
      <c r="C4" t="s">
        <v>774</v>
      </c>
      <c r="D4" s="7">
        <v>713.7</v>
      </c>
      <c r="E4" t="s">
        <v>442</v>
      </c>
      <c r="F4" s="8" t="s">
        <v>771</v>
      </c>
    </row>
    <row r="5" spans="1:6">
      <c r="A5" s="6" t="s">
        <v>769</v>
      </c>
      <c r="B5" t="s">
        <v>775</v>
      </c>
      <c r="C5" t="s">
        <v>774</v>
      </c>
      <c r="D5" s="7">
        <v>1427.66</v>
      </c>
      <c r="E5" t="s">
        <v>442</v>
      </c>
      <c r="F5" s="8" t="s">
        <v>771</v>
      </c>
    </row>
    <row r="6" spans="1:6">
      <c r="A6" s="6" t="s">
        <v>769</v>
      </c>
      <c r="B6" t="s">
        <v>776</v>
      </c>
      <c r="C6" t="s">
        <v>777</v>
      </c>
      <c r="D6" s="7">
        <v>3674.3</v>
      </c>
      <c r="E6" t="s">
        <v>442</v>
      </c>
      <c r="F6" s="8" t="s">
        <v>771</v>
      </c>
    </row>
    <row r="7" spans="1:6">
      <c r="A7" s="6" t="s">
        <v>769</v>
      </c>
      <c r="B7" t="s">
        <v>778</v>
      </c>
      <c r="C7" t="s">
        <v>779</v>
      </c>
      <c r="D7" s="7">
        <v>201.24</v>
      </c>
      <c r="E7" t="s">
        <v>442</v>
      </c>
      <c r="F7" s="8" t="s">
        <v>771</v>
      </c>
    </row>
    <row r="8" spans="1:6">
      <c r="A8" s="6" t="s">
        <v>769</v>
      </c>
      <c r="B8" t="s">
        <v>780</v>
      </c>
      <c r="C8" t="s">
        <v>781</v>
      </c>
      <c r="D8" s="7">
        <v>87.78</v>
      </c>
      <c r="E8" t="s">
        <v>442</v>
      </c>
      <c r="F8" s="8" t="s">
        <v>771</v>
      </c>
    </row>
    <row r="9" spans="1:6">
      <c r="A9" s="6" t="s">
        <v>782</v>
      </c>
      <c r="B9" t="s">
        <v>783</v>
      </c>
      <c r="C9" t="s">
        <v>784</v>
      </c>
      <c r="D9" s="7">
        <v>1051</v>
      </c>
      <c r="E9" t="s">
        <v>551</v>
      </c>
      <c r="F9" s="8" t="s">
        <v>771</v>
      </c>
    </row>
    <row r="10" spans="1:6">
      <c r="A10" s="6" t="s">
        <v>362</v>
      </c>
      <c r="B10" t="s">
        <v>785</v>
      </c>
      <c r="C10" t="s">
        <v>786</v>
      </c>
      <c r="D10" s="7">
        <v>9789.7</v>
      </c>
      <c r="E10" t="s">
        <v>191</v>
      </c>
      <c r="F10" s="8" t="s">
        <v>771</v>
      </c>
    </row>
    <row r="11" spans="1:6">
      <c r="A11" s="6" t="s">
        <v>362</v>
      </c>
      <c r="B11" t="s">
        <v>787</v>
      </c>
      <c r="C11" t="s">
        <v>788</v>
      </c>
      <c r="D11" s="7">
        <v>9216.9</v>
      </c>
      <c r="E11" t="s">
        <v>191</v>
      </c>
      <c r="F11" s="8" t="s">
        <v>771</v>
      </c>
    </row>
    <row r="12" ht="15" spans="1:6">
      <c r="A12" s="9" t="s">
        <v>362</v>
      </c>
      <c r="B12" s="10" t="s">
        <v>789</v>
      </c>
      <c r="C12" s="10" t="s">
        <v>790</v>
      </c>
      <c r="D12" s="11">
        <v>109080</v>
      </c>
      <c r="E12" s="10" t="s">
        <v>191</v>
      </c>
      <c r="F12" s="12" t="s">
        <v>771</v>
      </c>
    </row>
    <row r="13" spans="1:6">
      <c r="A13" s="6"/>
      <c r="D13" s="7"/>
      <c r="F13" s="13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1.75" customWidth="1"/>
    <col min="2" max="2" width="7.125" customWidth="1"/>
    <col min="3" max="3" width="7.375" customWidth="1"/>
    <col min="4" max="4" width="12.875" style="1" customWidth="1"/>
    <col min="5" max="5" width="22.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791</v>
      </c>
      <c r="B2" t="s">
        <v>792</v>
      </c>
      <c r="C2" t="s">
        <v>793</v>
      </c>
      <c r="D2" s="7">
        <v>2321209.68</v>
      </c>
      <c r="E2" t="s">
        <v>442</v>
      </c>
      <c r="F2" s="8" t="s">
        <v>794</v>
      </c>
    </row>
    <row r="3" spans="1:6">
      <c r="A3" s="6" t="s">
        <v>791</v>
      </c>
      <c r="B3" t="s">
        <v>795</v>
      </c>
      <c r="C3" t="s">
        <v>67</v>
      </c>
      <c r="D3" s="7">
        <v>1167329.1</v>
      </c>
      <c r="E3" t="s">
        <v>442</v>
      </c>
      <c r="F3" s="8" t="s">
        <v>794</v>
      </c>
    </row>
    <row r="4" ht="15" spans="1:6">
      <c r="A4" s="9" t="s">
        <v>796</v>
      </c>
      <c r="B4" s="10" t="s">
        <v>792</v>
      </c>
      <c r="C4" s="10" t="s">
        <v>797</v>
      </c>
      <c r="D4" s="11">
        <v>8082361.92</v>
      </c>
      <c r="E4" s="10" t="s">
        <v>442</v>
      </c>
      <c r="F4" s="12" t="s">
        <v>794</v>
      </c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:F2"/>
    </sheetView>
  </sheetViews>
  <sheetFormatPr defaultColWidth="9" defaultRowHeight="14.25" outlineLevelCol="5"/>
  <cols>
    <col min="1" max="1" width="35.875" customWidth="1"/>
    <col min="2" max="2" width="21.375" customWidth="1"/>
    <col min="3" max="3" width="8.375" customWidth="1"/>
    <col min="4" max="4" width="12.875" customWidth="1"/>
    <col min="5" max="5" width="17.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798</v>
      </c>
      <c r="B2" t="s">
        <v>799</v>
      </c>
      <c r="C2" t="s">
        <v>800</v>
      </c>
      <c r="D2" s="7">
        <v>19440</v>
      </c>
      <c r="E2" t="s">
        <v>551</v>
      </c>
      <c r="F2" s="8" t="s">
        <v>801</v>
      </c>
    </row>
    <row r="3" spans="1:6">
      <c r="A3" s="6" t="s">
        <v>802</v>
      </c>
      <c r="B3" t="s">
        <v>631</v>
      </c>
      <c r="C3" t="s">
        <v>803</v>
      </c>
      <c r="D3" s="7">
        <v>8388</v>
      </c>
      <c r="E3" t="s">
        <v>551</v>
      </c>
      <c r="F3" s="8" t="s">
        <v>801</v>
      </c>
    </row>
    <row r="4" spans="1:6">
      <c r="A4" s="6" t="s">
        <v>802</v>
      </c>
      <c r="B4" t="s">
        <v>633</v>
      </c>
      <c r="C4" t="s">
        <v>803</v>
      </c>
      <c r="D4" s="7">
        <v>4068</v>
      </c>
      <c r="E4" t="s">
        <v>551</v>
      </c>
      <c r="F4" s="8" t="s">
        <v>801</v>
      </c>
    </row>
    <row r="5" spans="1:6">
      <c r="A5" s="6" t="s">
        <v>802</v>
      </c>
      <c r="B5" t="s">
        <v>804</v>
      </c>
      <c r="C5" t="s">
        <v>803</v>
      </c>
      <c r="D5" s="7">
        <v>2460</v>
      </c>
      <c r="E5" t="s">
        <v>551</v>
      </c>
      <c r="F5" s="8" t="s">
        <v>801</v>
      </c>
    </row>
    <row r="6" spans="1:6">
      <c r="A6" s="6" t="s">
        <v>802</v>
      </c>
      <c r="B6" t="s">
        <v>635</v>
      </c>
      <c r="C6" t="s">
        <v>805</v>
      </c>
      <c r="D6" s="7">
        <v>12924</v>
      </c>
      <c r="E6" t="s">
        <v>551</v>
      </c>
      <c r="F6" s="8" t="s">
        <v>801</v>
      </c>
    </row>
    <row r="7" spans="1:6">
      <c r="A7" s="6" t="s">
        <v>630</v>
      </c>
      <c r="B7" t="s">
        <v>806</v>
      </c>
      <c r="C7" t="s">
        <v>807</v>
      </c>
      <c r="D7" s="7">
        <v>47520</v>
      </c>
      <c r="E7" t="s">
        <v>551</v>
      </c>
      <c r="F7" s="8" t="s">
        <v>801</v>
      </c>
    </row>
    <row r="8" spans="1:6">
      <c r="A8" s="6" t="s">
        <v>630</v>
      </c>
      <c r="B8" t="s">
        <v>808</v>
      </c>
      <c r="C8" t="s">
        <v>807</v>
      </c>
      <c r="D8" s="7">
        <v>32040</v>
      </c>
      <c r="E8" t="s">
        <v>551</v>
      </c>
      <c r="F8" s="8" t="s">
        <v>801</v>
      </c>
    </row>
    <row r="9" spans="1:6">
      <c r="A9" s="6" t="s">
        <v>630</v>
      </c>
      <c r="B9" t="s">
        <v>809</v>
      </c>
      <c r="C9" t="s">
        <v>810</v>
      </c>
      <c r="D9" s="7">
        <v>26970</v>
      </c>
      <c r="E9" t="s">
        <v>551</v>
      </c>
      <c r="F9" s="8" t="s">
        <v>801</v>
      </c>
    </row>
    <row r="10" spans="1:6">
      <c r="A10" s="6" t="s">
        <v>630</v>
      </c>
      <c r="B10" t="s">
        <v>811</v>
      </c>
      <c r="C10" t="s">
        <v>812</v>
      </c>
      <c r="D10" s="7">
        <v>18800</v>
      </c>
      <c r="E10" t="s">
        <v>551</v>
      </c>
      <c r="F10" s="8" t="s">
        <v>801</v>
      </c>
    </row>
    <row r="11" spans="1:6">
      <c r="A11" s="6" t="s">
        <v>563</v>
      </c>
      <c r="B11" t="s">
        <v>564</v>
      </c>
      <c r="C11" t="s">
        <v>813</v>
      </c>
      <c r="D11" s="7">
        <v>21700</v>
      </c>
      <c r="E11" t="s">
        <v>551</v>
      </c>
      <c r="F11" s="8" t="s">
        <v>801</v>
      </c>
    </row>
    <row r="12" spans="1:6">
      <c r="A12" s="6" t="s">
        <v>814</v>
      </c>
      <c r="B12" t="s">
        <v>815</v>
      </c>
      <c r="C12" t="s">
        <v>816</v>
      </c>
      <c r="D12" s="7">
        <v>25760</v>
      </c>
      <c r="E12" t="s">
        <v>551</v>
      </c>
      <c r="F12" s="8" t="s">
        <v>801</v>
      </c>
    </row>
    <row r="13" spans="1:6">
      <c r="A13" s="6" t="s">
        <v>556</v>
      </c>
      <c r="B13" t="s">
        <v>817</v>
      </c>
      <c r="C13" t="s">
        <v>67</v>
      </c>
      <c r="D13" s="7">
        <v>664576.62</v>
      </c>
      <c r="E13" t="s">
        <v>442</v>
      </c>
      <c r="F13" s="8" t="s">
        <v>801</v>
      </c>
    </row>
    <row r="14" spans="1:6">
      <c r="A14" s="6" t="s">
        <v>818</v>
      </c>
      <c r="B14" t="s">
        <v>819</v>
      </c>
      <c r="C14" t="s">
        <v>67</v>
      </c>
      <c r="D14" s="7">
        <v>89640</v>
      </c>
      <c r="E14" t="s">
        <v>820</v>
      </c>
      <c r="F14" s="8" t="s">
        <v>801</v>
      </c>
    </row>
    <row r="15" ht="15" spans="1:6">
      <c r="A15" s="9" t="s">
        <v>709</v>
      </c>
      <c r="B15" s="10" t="s">
        <v>821</v>
      </c>
      <c r="C15" s="10" t="s">
        <v>492</v>
      </c>
      <c r="D15" s="11">
        <v>4188300</v>
      </c>
      <c r="E15" s="10" t="s">
        <v>712</v>
      </c>
      <c r="F15" s="12" t="s">
        <v>801</v>
      </c>
    </row>
    <row r="16" spans="1:6">
      <c r="A16" s="6"/>
      <c r="D16" s="7"/>
    </row>
    <row r="17" spans="1:4">
      <c r="A17" s="6"/>
      <c r="D17" s="7"/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31" sqref="B31"/>
    </sheetView>
  </sheetViews>
  <sheetFormatPr defaultColWidth="9" defaultRowHeight="14.25" outlineLevelCol="5"/>
  <cols>
    <col min="1" max="1" width="34.75" customWidth="1"/>
    <col min="2" max="2" width="42.125" customWidth="1"/>
    <col min="3" max="3" width="8.375" customWidth="1"/>
    <col min="4" max="4" width="12.875" customWidth="1"/>
    <col min="5" max="5" width="27.6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822</v>
      </c>
      <c r="B2" t="s">
        <v>823</v>
      </c>
      <c r="C2" t="s">
        <v>824</v>
      </c>
      <c r="D2" s="7">
        <v>86000</v>
      </c>
      <c r="E2" t="s">
        <v>825</v>
      </c>
      <c r="F2" s="8" t="s">
        <v>826</v>
      </c>
    </row>
    <row r="3" spans="1:6">
      <c r="A3" s="6" t="s">
        <v>827</v>
      </c>
      <c r="B3" t="s">
        <v>828</v>
      </c>
      <c r="C3" t="s">
        <v>829</v>
      </c>
      <c r="D3" s="7">
        <v>276375</v>
      </c>
      <c r="E3" t="s">
        <v>825</v>
      </c>
      <c r="F3" s="16" t="s">
        <v>826</v>
      </c>
    </row>
    <row r="4" spans="1:6">
      <c r="A4" s="6" t="s">
        <v>146</v>
      </c>
      <c r="B4" t="s">
        <v>830</v>
      </c>
      <c r="C4" t="s">
        <v>831</v>
      </c>
      <c r="D4" s="7">
        <v>160788</v>
      </c>
      <c r="E4" t="s">
        <v>825</v>
      </c>
      <c r="F4" s="16" t="s">
        <v>826</v>
      </c>
    </row>
    <row r="5" spans="1:6">
      <c r="A5" s="6" t="s">
        <v>146</v>
      </c>
      <c r="B5" t="s">
        <v>832</v>
      </c>
      <c r="C5" t="s">
        <v>833</v>
      </c>
      <c r="D5" s="7">
        <v>99236</v>
      </c>
      <c r="E5" t="s">
        <v>825</v>
      </c>
      <c r="F5" s="16" t="s">
        <v>826</v>
      </c>
    </row>
    <row r="6" spans="1:6">
      <c r="A6" s="6" t="s">
        <v>146</v>
      </c>
      <c r="B6" t="s">
        <v>462</v>
      </c>
      <c r="C6" t="s">
        <v>834</v>
      </c>
      <c r="D6" s="7">
        <v>169633</v>
      </c>
      <c r="E6" t="s">
        <v>825</v>
      </c>
      <c r="F6" s="16" t="s">
        <v>826</v>
      </c>
    </row>
    <row r="7" spans="1:6">
      <c r="A7" s="6" t="s">
        <v>146</v>
      </c>
      <c r="B7" t="s">
        <v>835</v>
      </c>
      <c r="C7" t="s">
        <v>761</v>
      </c>
      <c r="D7" s="7">
        <v>54000</v>
      </c>
      <c r="E7" t="s">
        <v>825</v>
      </c>
      <c r="F7" s="16" t="s">
        <v>826</v>
      </c>
    </row>
    <row r="8" spans="1:6">
      <c r="A8" s="6" t="s">
        <v>146</v>
      </c>
      <c r="B8" t="s">
        <v>836</v>
      </c>
      <c r="C8" t="s">
        <v>704</v>
      </c>
      <c r="D8" s="7">
        <v>2800</v>
      </c>
      <c r="E8" t="s">
        <v>825</v>
      </c>
      <c r="F8" s="16" t="s">
        <v>826</v>
      </c>
    </row>
    <row r="9" spans="1:6">
      <c r="A9" s="6" t="s">
        <v>146</v>
      </c>
      <c r="B9" t="s">
        <v>837</v>
      </c>
      <c r="C9" t="s">
        <v>838</v>
      </c>
      <c r="D9" s="7">
        <v>4800</v>
      </c>
      <c r="E9" t="s">
        <v>825</v>
      </c>
      <c r="F9" s="16" t="s">
        <v>826</v>
      </c>
    </row>
    <row r="10" spans="1:6">
      <c r="A10" s="6" t="s">
        <v>146</v>
      </c>
      <c r="B10" t="s">
        <v>839</v>
      </c>
      <c r="C10" t="s">
        <v>840</v>
      </c>
      <c r="D10" s="7">
        <v>7290</v>
      </c>
      <c r="E10" t="s">
        <v>825</v>
      </c>
      <c r="F10" s="16" t="s">
        <v>826</v>
      </c>
    </row>
    <row r="11" spans="1:6">
      <c r="A11" s="6" t="s">
        <v>841</v>
      </c>
      <c r="B11" t="s">
        <v>842</v>
      </c>
      <c r="C11" t="s">
        <v>843</v>
      </c>
      <c r="D11" s="7">
        <v>180000</v>
      </c>
      <c r="E11" t="s">
        <v>825</v>
      </c>
      <c r="F11" s="16" t="s">
        <v>826</v>
      </c>
    </row>
    <row r="12" spans="1:6">
      <c r="A12" s="6" t="s">
        <v>782</v>
      </c>
      <c r="B12" t="s">
        <v>844</v>
      </c>
      <c r="C12" t="s">
        <v>845</v>
      </c>
      <c r="D12" s="7">
        <v>2393.6</v>
      </c>
      <c r="E12" t="s">
        <v>551</v>
      </c>
      <c r="F12" s="16" t="s">
        <v>826</v>
      </c>
    </row>
    <row r="13" spans="1:6">
      <c r="A13" s="6" t="s">
        <v>563</v>
      </c>
      <c r="B13" t="s">
        <v>846</v>
      </c>
      <c r="C13" t="s">
        <v>847</v>
      </c>
      <c r="D13" s="7">
        <v>4600</v>
      </c>
      <c r="E13" t="s">
        <v>551</v>
      </c>
      <c r="F13" s="16" t="s">
        <v>826</v>
      </c>
    </row>
    <row r="14" spans="1:6">
      <c r="A14" s="6" t="s">
        <v>848</v>
      </c>
      <c r="B14" t="s">
        <v>254</v>
      </c>
      <c r="C14" t="s">
        <v>849</v>
      </c>
      <c r="D14" s="7">
        <v>644186.6</v>
      </c>
      <c r="E14" t="s">
        <v>442</v>
      </c>
      <c r="F14" s="8" t="s">
        <v>826</v>
      </c>
    </row>
    <row r="15" spans="1:6">
      <c r="A15" s="6" t="s">
        <v>848</v>
      </c>
      <c r="B15" t="s">
        <v>249</v>
      </c>
      <c r="C15" t="s">
        <v>850</v>
      </c>
      <c r="D15" s="7">
        <v>967439.51</v>
      </c>
      <c r="E15" t="s">
        <v>442</v>
      </c>
      <c r="F15" s="8" t="s">
        <v>826</v>
      </c>
    </row>
    <row r="16" spans="1:6">
      <c r="A16" s="6" t="s">
        <v>848</v>
      </c>
      <c r="B16" t="s">
        <v>851</v>
      </c>
      <c r="C16" t="s">
        <v>852</v>
      </c>
      <c r="D16" s="7">
        <v>355714.86</v>
      </c>
      <c r="E16" t="s">
        <v>442</v>
      </c>
      <c r="F16" s="8" t="s">
        <v>826</v>
      </c>
    </row>
    <row r="17" spans="1:6">
      <c r="A17" s="6" t="s">
        <v>848</v>
      </c>
      <c r="B17" t="s">
        <v>853</v>
      </c>
      <c r="C17" t="s">
        <v>854</v>
      </c>
      <c r="D17" s="7">
        <v>29620.75</v>
      </c>
      <c r="E17" t="s">
        <v>442</v>
      </c>
      <c r="F17" s="8" t="s">
        <v>826</v>
      </c>
    </row>
    <row r="18" spans="1:6">
      <c r="A18" s="6" t="s">
        <v>670</v>
      </c>
      <c r="B18" t="s">
        <v>855</v>
      </c>
      <c r="C18" t="s">
        <v>856</v>
      </c>
      <c r="D18" s="7">
        <v>1690</v>
      </c>
      <c r="E18" t="s">
        <v>857</v>
      </c>
      <c r="F18" s="8" t="s">
        <v>826</v>
      </c>
    </row>
    <row r="19" spans="1:6">
      <c r="A19" s="6" t="s">
        <v>670</v>
      </c>
      <c r="B19" t="s">
        <v>858</v>
      </c>
      <c r="C19" t="s">
        <v>734</v>
      </c>
      <c r="D19" s="7">
        <v>15000</v>
      </c>
      <c r="E19" t="s">
        <v>857</v>
      </c>
      <c r="F19" s="8" t="s">
        <v>826</v>
      </c>
    </row>
    <row r="20" spans="1:6">
      <c r="A20" s="6" t="s">
        <v>670</v>
      </c>
      <c r="B20" t="s">
        <v>859</v>
      </c>
      <c r="C20" t="s">
        <v>860</v>
      </c>
      <c r="D20" s="7">
        <v>2294</v>
      </c>
      <c r="E20" t="s">
        <v>857</v>
      </c>
      <c r="F20" s="8" t="s">
        <v>826</v>
      </c>
    </row>
    <row r="21" spans="1:6">
      <c r="A21" s="6" t="s">
        <v>709</v>
      </c>
      <c r="B21" t="s">
        <v>821</v>
      </c>
      <c r="C21" t="s">
        <v>492</v>
      </c>
      <c r="D21" s="7">
        <v>4188300</v>
      </c>
      <c r="E21" t="s">
        <v>712</v>
      </c>
      <c r="F21" s="8" t="s">
        <v>826</v>
      </c>
    </row>
    <row r="22" spans="1:6">
      <c r="A22" t="s">
        <v>861</v>
      </c>
      <c r="B22" t="s">
        <v>862</v>
      </c>
      <c r="C22" t="s">
        <v>863</v>
      </c>
      <c r="D22" s="7">
        <v>69950</v>
      </c>
      <c r="E22" t="s">
        <v>274</v>
      </c>
      <c r="F22" s="8" t="s">
        <v>826</v>
      </c>
    </row>
    <row r="23" spans="1:6">
      <c r="A23" t="s">
        <v>861</v>
      </c>
      <c r="B23" t="s">
        <v>864</v>
      </c>
      <c r="C23" t="s">
        <v>865</v>
      </c>
      <c r="D23" s="7">
        <v>10400</v>
      </c>
      <c r="E23" t="s">
        <v>274</v>
      </c>
      <c r="F23" s="8" t="s">
        <v>826</v>
      </c>
    </row>
    <row r="24" ht="15" spans="1:6">
      <c r="A24" s="9" t="s">
        <v>861</v>
      </c>
      <c r="B24" s="10" t="s">
        <v>866</v>
      </c>
      <c r="C24" s="10" t="s">
        <v>867</v>
      </c>
      <c r="D24" s="11">
        <v>19800</v>
      </c>
      <c r="E24" s="10" t="s">
        <v>274</v>
      </c>
      <c r="F24" s="12" t="s">
        <v>826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4" sqref="F4"/>
    </sheetView>
  </sheetViews>
  <sheetFormatPr defaultColWidth="9" defaultRowHeight="14.25" outlineLevelRow="4" outlineLevelCol="5"/>
  <cols>
    <col min="1" max="1" width="29.625" customWidth="1"/>
    <col min="2" max="2" width="42.125" customWidth="1"/>
    <col min="3" max="3" width="8.375" customWidth="1"/>
    <col min="4" max="4" width="14" customWidth="1"/>
    <col min="5" max="5" width="24.8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868</v>
      </c>
      <c r="B2" t="s">
        <v>869</v>
      </c>
      <c r="C2" t="s">
        <v>870</v>
      </c>
      <c r="D2" s="7">
        <v>293700</v>
      </c>
      <c r="E2" t="s">
        <v>871</v>
      </c>
      <c r="F2" s="8" t="s">
        <v>872</v>
      </c>
    </row>
    <row r="3" spans="1:6">
      <c r="A3" s="6" t="s">
        <v>868</v>
      </c>
      <c r="B3" t="s">
        <v>873</v>
      </c>
      <c r="C3" t="s">
        <v>874</v>
      </c>
      <c r="D3" s="7">
        <v>35000</v>
      </c>
      <c r="E3" t="s">
        <v>871</v>
      </c>
      <c r="F3" s="8" t="s">
        <v>872</v>
      </c>
    </row>
    <row r="4" spans="1:6">
      <c r="A4" s="6" t="s">
        <v>22</v>
      </c>
      <c r="B4" t="s">
        <v>875</v>
      </c>
      <c r="C4" t="s">
        <v>876</v>
      </c>
      <c r="D4" s="7">
        <v>29800</v>
      </c>
      <c r="E4" t="s">
        <v>25</v>
      </c>
      <c r="F4" s="8" t="s">
        <v>872</v>
      </c>
    </row>
    <row r="5" ht="15" spans="1:6">
      <c r="A5" s="9" t="s">
        <v>877</v>
      </c>
      <c r="B5" s="10" t="s">
        <v>878</v>
      </c>
      <c r="C5" s="10" t="s">
        <v>67</v>
      </c>
      <c r="D5" s="11">
        <v>434788.1</v>
      </c>
      <c r="E5" s="10" t="s">
        <v>825</v>
      </c>
      <c r="F5" s="12" t="s">
        <v>872</v>
      </c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35.875" customWidth="1"/>
    <col min="2" max="2" width="30.875" customWidth="1"/>
    <col min="3" max="3" width="8.3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709</v>
      </c>
      <c r="B2" t="s">
        <v>879</v>
      </c>
      <c r="C2" t="s">
        <v>492</v>
      </c>
      <c r="D2" s="7">
        <v>4188300</v>
      </c>
      <c r="E2" t="s">
        <v>712</v>
      </c>
      <c r="F2" s="8" t="s">
        <v>880</v>
      </c>
    </row>
    <row r="3" ht="15" spans="1:6">
      <c r="A3" s="9" t="s">
        <v>37</v>
      </c>
      <c r="B3" s="10" t="s">
        <v>73</v>
      </c>
      <c r="C3" s="10" t="s">
        <v>881</v>
      </c>
      <c r="D3" s="11">
        <v>37681862.4</v>
      </c>
      <c r="E3" s="10" t="s">
        <v>40</v>
      </c>
      <c r="F3" s="12" t="s">
        <v>880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26.5" customWidth="1"/>
    <col min="2" max="2" width="52.5" customWidth="1"/>
    <col min="4" max="4" width="11.25" customWidth="1"/>
    <col min="5" max="5" width="17.125" customWidth="1"/>
  </cols>
  <sheetData>
    <row r="1" spans="1:6">
      <c r="A1" s="86" t="s">
        <v>0</v>
      </c>
      <c r="B1" s="86" t="s">
        <v>1</v>
      </c>
      <c r="C1" s="87" t="s">
        <v>2</v>
      </c>
      <c r="D1" s="88" t="s">
        <v>3</v>
      </c>
      <c r="E1" s="87" t="s">
        <v>4</v>
      </c>
      <c r="F1" s="86" t="s">
        <v>5</v>
      </c>
    </row>
    <row r="2" spans="1:6">
      <c r="A2" s="38" t="s">
        <v>69</v>
      </c>
      <c r="B2" s="38" t="s">
        <v>70</v>
      </c>
      <c r="C2" s="39" t="s">
        <v>67</v>
      </c>
      <c r="D2" s="89">
        <v>108175.67</v>
      </c>
      <c r="E2" s="51" t="s">
        <v>71</v>
      </c>
      <c r="F2" s="90" t="s">
        <v>72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F9" sqref="F9"/>
    </sheetView>
  </sheetViews>
  <sheetFormatPr defaultColWidth="9" defaultRowHeight="14.25" outlineLevelRow="1" outlineLevelCol="6"/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882</v>
      </c>
      <c r="G1" s="14" t="s">
        <v>5</v>
      </c>
    </row>
    <row r="2" ht="15" spans="1:7">
      <c r="A2" t="s">
        <v>883</v>
      </c>
    </row>
  </sheetData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4.25" outlineLevelRow="5" outlineLevelCol="5"/>
  <cols>
    <col min="1" max="1" width="35.875" customWidth="1"/>
    <col min="2" max="2" width="30.875" customWidth="1"/>
    <col min="3" max="3" width="7.8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884</v>
      </c>
      <c r="B2" t="s">
        <v>885</v>
      </c>
      <c r="C2" t="s">
        <v>886</v>
      </c>
      <c r="D2" s="7">
        <v>404796</v>
      </c>
      <c r="E2" t="s">
        <v>442</v>
      </c>
      <c r="F2" s="17" t="s">
        <v>887</v>
      </c>
    </row>
    <row r="3" spans="1:6">
      <c r="A3" s="6" t="s">
        <v>709</v>
      </c>
      <c r="B3" t="s">
        <v>888</v>
      </c>
      <c r="C3" t="s">
        <v>492</v>
      </c>
      <c r="D3" s="7">
        <v>4188300</v>
      </c>
      <c r="E3" t="s">
        <v>712</v>
      </c>
      <c r="F3" s="17" t="s">
        <v>887</v>
      </c>
    </row>
    <row r="4" spans="1:6">
      <c r="A4" s="6" t="s">
        <v>889</v>
      </c>
      <c r="B4" t="s">
        <v>890</v>
      </c>
      <c r="C4" t="s">
        <v>101</v>
      </c>
      <c r="D4" s="7">
        <v>4984.8</v>
      </c>
      <c r="E4" t="s">
        <v>494</v>
      </c>
      <c r="F4" s="17" t="s">
        <v>887</v>
      </c>
    </row>
    <row r="5" spans="1:6">
      <c r="A5" s="6" t="s">
        <v>146</v>
      </c>
      <c r="B5" t="s">
        <v>891</v>
      </c>
      <c r="C5" t="s">
        <v>892</v>
      </c>
      <c r="D5" s="7">
        <v>378492.95</v>
      </c>
      <c r="E5" t="s">
        <v>442</v>
      </c>
      <c r="F5" s="17" t="s">
        <v>887</v>
      </c>
    </row>
    <row r="6" ht="15" spans="1:6">
      <c r="A6" s="9" t="s">
        <v>146</v>
      </c>
      <c r="B6" s="10" t="s">
        <v>567</v>
      </c>
      <c r="C6" s="10" t="s">
        <v>893</v>
      </c>
      <c r="D6" s="11">
        <v>1535295.31</v>
      </c>
      <c r="E6" s="10" t="s">
        <v>442</v>
      </c>
      <c r="F6" s="12" t="s">
        <v>887</v>
      </c>
    </row>
  </sheetData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9.625" customWidth="1"/>
    <col min="2" max="2" width="20.375" customWidth="1"/>
    <col min="3" max="3" width="5.25" customWidth="1"/>
    <col min="4" max="4" width="10.25" customWidth="1"/>
    <col min="5" max="5" width="17.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894</v>
      </c>
      <c r="B2" t="s">
        <v>895</v>
      </c>
      <c r="C2" t="s">
        <v>896</v>
      </c>
      <c r="D2" s="7">
        <v>3770</v>
      </c>
      <c r="E2" t="s">
        <v>551</v>
      </c>
      <c r="F2" s="16" t="s">
        <v>897</v>
      </c>
    </row>
    <row r="3" ht="15" spans="1:6">
      <c r="A3" s="9" t="s">
        <v>563</v>
      </c>
      <c r="B3" s="10" t="s">
        <v>898</v>
      </c>
      <c r="C3" s="10" t="s">
        <v>899</v>
      </c>
      <c r="D3" s="11">
        <v>91298.53</v>
      </c>
      <c r="E3" s="10" t="s">
        <v>551</v>
      </c>
      <c r="F3" s="12" t="s">
        <v>897</v>
      </c>
    </row>
  </sheetData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2"/>
    </sheetView>
  </sheetViews>
  <sheetFormatPr defaultColWidth="9" defaultRowHeight="14.25" outlineLevelRow="2" outlineLevelCol="5"/>
  <cols>
    <col min="1" max="1" width="31.75" customWidth="1"/>
    <col min="2" max="2" width="30.375" customWidth="1"/>
    <col min="3" max="3" width="9.375" customWidth="1"/>
    <col min="4" max="4" width="14" customWidth="1"/>
    <col min="5" max="5" width="24.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.75" spans="1:6">
      <c r="A2" s="9" t="s">
        <v>767</v>
      </c>
      <c r="B2" s="10" t="s">
        <v>898</v>
      </c>
      <c r="C2" s="10" t="s">
        <v>899</v>
      </c>
      <c r="D2" s="11">
        <v>50000</v>
      </c>
      <c r="E2" s="10" t="s">
        <v>551</v>
      </c>
      <c r="F2" s="12" t="s">
        <v>900</v>
      </c>
    </row>
    <row r="3" spans="1:6">
      <c r="A3" s="6"/>
      <c r="D3" s="7"/>
      <c r="F3" s="13"/>
    </row>
  </sheetData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A1" sqref="A1:F3"/>
    </sheetView>
  </sheetViews>
  <sheetFormatPr defaultColWidth="9" defaultRowHeight="14.25" outlineLevelCol="5"/>
  <cols>
    <col min="1" max="1" width="29.625" customWidth="1"/>
    <col min="2" max="2" width="30.375" customWidth="1"/>
    <col min="3" max="3" width="9.375" customWidth="1"/>
    <col min="4" max="4" width="14" style="1" customWidth="1"/>
    <col min="5" max="5" width="30.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709</v>
      </c>
      <c r="B2" t="s">
        <v>879</v>
      </c>
      <c r="C2" t="s">
        <v>901</v>
      </c>
      <c r="D2" s="7">
        <v>16753200</v>
      </c>
      <c r="E2" t="s">
        <v>712</v>
      </c>
      <c r="F2" s="8" t="s">
        <v>902</v>
      </c>
    </row>
    <row r="3" spans="1:6">
      <c r="A3" s="6" t="s">
        <v>903</v>
      </c>
      <c r="B3" t="s">
        <v>904</v>
      </c>
      <c r="C3" t="s">
        <v>867</v>
      </c>
      <c r="D3" s="7">
        <v>206</v>
      </c>
      <c r="E3" t="s">
        <v>905</v>
      </c>
      <c r="F3" s="8" t="s">
        <v>902</v>
      </c>
    </row>
    <row r="4" spans="1:6">
      <c r="A4" s="6" t="s">
        <v>903</v>
      </c>
      <c r="B4" t="s">
        <v>906</v>
      </c>
      <c r="C4" t="s">
        <v>907</v>
      </c>
      <c r="D4" s="7">
        <v>2265.6</v>
      </c>
      <c r="E4" t="s">
        <v>905</v>
      </c>
      <c r="F4" s="8" t="s">
        <v>902</v>
      </c>
    </row>
    <row r="5" spans="1:6">
      <c r="A5" s="6" t="s">
        <v>670</v>
      </c>
      <c r="B5" t="s">
        <v>908</v>
      </c>
      <c r="C5" t="s">
        <v>339</v>
      </c>
      <c r="D5" s="7">
        <v>1500</v>
      </c>
      <c r="E5" t="s">
        <v>909</v>
      </c>
      <c r="F5" s="8" t="s">
        <v>902</v>
      </c>
    </row>
    <row r="6" spans="1:6">
      <c r="A6" s="6" t="s">
        <v>670</v>
      </c>
      <c r="B6" t="s">
        <v>910</v>
      </c>
      <c r="C6" t="s">
        <v>911</v>
      </c>
      <c r="D6" s="7">
        <v>2520</v>
      </c>
      <c r="E6" t="s">
        <v>909</v>
      </c>
      <c r="F6" s="8" t="s">
        <v>902</v>
      </c>
    </row>
    <row r="7" spans="1:6">
      <c r="A7" s="6" t="s">
        <v>670</v>
      </c>
      <c r="B7" t="s">
        <v>912</v>
      </c>
      <c r="C7" t="s">
        <v>913</v>
      </c>
      <c r="D7" s="7">
        <v>23040</v>
      </c>
      <c r="E7" t="s">
        <v>909</v>
      </c>
      <c r="F7" s="8" t="s">
        <v>902</v>
      </c>
    </row>
    <row r="8" spans="1:6">
      <c r="A8" s="6" t="s">
        <v>563</v>
      </c>
      <c r="B8" t="s">
        <v>564</v>
      </c>
      <c r="C8" t="s">
        <v>914</v>
      </c>
      <c r="D8" s="7">
        <v>15120</v>
      </c>
      <c r="E8" t="s">
        <v>551</v>
      </c>
      <c r="F8" s="8" t="s">
        <v>902</v>
      </c>
    </row>
    <row r="9" spans="1:6">
      <c r="A9" s="6" t="s">
        <v>915</v>
      </c>
      <c r="B9" t="s">
        <v>916</v>
      </c>
      <c r="C9" t="s">
        <v>917</v>
      </c>
      <c r="D9" s="7">
        <v>7897</v>
      </c>
      <c r="E9" t="s">
        <v>551</v>
      </c>
      <c r="F9" s="8" t="s">
        <v>902</v>
      </c>
    </row>
    <row r="10" spans="1:6">
      <c r="A10" s="6" t="s">
        <v>915</v>
      </c>
      <c r="B10" t="s">
        <v>918</v>
      </c>
      <c r="C10" t="s">
        <v>919</v>
      </c>
      <c r="D10" s="7">
        <v>5974</v>
      </c>
      <c r="E10" t="s">
        <v>551</v>
      </c>
      <c r="F10" s="8" t="s">
        <v>902</v>
      </c>
    </row>
    <row r="11" spans="1:6">
      <c r="A11" s="6" t="s">
        <v>915</v>
      </c>
      <c r="B11" t="s">
        <v>920</v>
      </c>
      <c r="C11" t="s">
        <v>921</v>
      </c>
      <c r="D11" s="7">
        <v>1596</v>
      </c>
      <c r="E11" t="s">
        <v>551</v>
      </c>
      <c r="F11" s="8" t="s">
        <v>902</v>
      </c>
    </row>
    <row r="12" spans="1:6">
      <c r="A12" s="6" t="s">
        <v>915</v>
      </c>
      <c r="B12" t="s">
        <v>922</v>
      </c>
      <c r="C12" t="s">
        <v>923</v>
      </c>
      <c r="D12" s="7">
        <v>1268.9</v>
      </c>
      <c r="E12" t="s">
        <v>551</v>
      </c>
      <c r="F12" s="8" t="s">
        <v>902</v>
      </c>
    </row>
    <row r="13" spans="1:6">
      <c r="A13" s="6" t="s">
        <v>915</v>
      </c>
      <c r="B13" t="s">
        <v>924</v>
      </c>
      <c r="C13" t="s">
        <v>925</v>
      </c>
      <c r="D13" s="7">
        <v>1733.4</v>
      </c>
      <c r="E13" t="s">
        <v>551</v>
      </c>
      <c r="F13" s="8" t="s">
        <v>902</v>
      </c>
    </row>
    <row r="14" spans="1:6">
      <c r="A14" s="6" t="s">
        <v>915</v>
      </c>
      <c r="B14" t="s">
        <v>926</v>
      </c>
      <c r="C14" t="s">
        <v>927</v>
      </c>
      <c r="D14" s="7">
        <v>1203.75</v>
      </c>
      <c r="E14" t="s">
        <v>551</v>
      </c>
      <c r="F14" s="8" t="s">
        <v>902</v>
      </c>
    </row>
    <row r="15" spans="1:6">
      <c r="A15" s="6" t="s">
        <v>915</v>
      </c>
      <c r="B15" t="s">
        <v>928</v>
      </c>
      <c r="C15" t="s">
        <v>929</v>
      </c>
      <c r="D15" s="7">
        <v>1679.27</v>
      </c>
      <c r="E15" t="s">
        <v>551</v>
      </c>
      <c r="F15" s="8" t="s">
        <v>902</v>
      </c>
    </row>
    <row r="16" spans="1:6">
      <c r="A16" s="6" t="s">
        <v>915</v>
      </c>
      <c r="B16" t="s">
        <v>930</v>
      </c>
      <c r="C16" t="s">
        <v>931</v>
      </c>
      <c r="D16" s="7">
        <v>1378.98</v>
      </c>
      <c r="E16" t="s">
        <v>551</v>
      </c>
      <c r="F16" s="8" t="s">
        <v>902</v>
      </c>
    </row>
    <row r="17" spans="1:6">
      <c r="A17" s="6" t="s">
        <v>915</v>
      </c>
      <c r="B17" t="s">
        <v>932</v>
      </c>
      <c r="C17" t="s">
        <v>933</v>
      </c>
      <c r="D17" s="7">
        <v>342</v>
      </c>
      <c r="E17" t="s">
        <v>551</v>
      </c>
      <c r="F17" s="8" t="s">
        <v>902</v>
      </c>
    </row>
    <row r="18" spans="1:6">
      <c r="A18" s="6" t="s">
        <v>915</v>
      </c>
      <c r="B18" t="s">
        <v>934</v>
      </c>
      <c r="C18" t="s">
        <v>744</v>
      </c>
      <c r="D18" s="7">
        <v>935</v>
      </c>
      <c r="E18" t="s">
        <v>551</v>
      </c>
      <c r="F18" s="8" t="s">
        <v>902</v>
      </c>
    </row>
    <row r="19" spans="1:6">
      <c r="A19" s="6" t="s">
        <v>915</v>
      </c>
      <c r="B19" t="s">
        <v>935</v>
      </c>
      <c r="C19" t="s">
        <v>936</v>
      </c>
      <c r="D19" s="7">
        <v>850</v>
      </c>
      <c r="E19" t="s">
        <v>551</v>
      </c>
      <c r="F19" s="8" t="s">
        <v>902</v>
      </c>
    </row>
    <row r="20" spans="1:6">
      <c r="A20" s="6" t="s">
        <v>915</v>
      </c>
      <c r="B20" t="s">
        <v>937</v>
      </c>
      <c r="C20" t="s">
        <v>938</v>
      </c>
      <c r="D20" s="15">
        <v>305</v>
      </c>
      <c r="E20" t="s">
        <v>551</v>
      </c>
      <c r="F20" s="8" t="s">
        <v>902</v>
      </c>
    </row>
    <row r="21" spans="1:6">
      <c r="A21" s="6" t="s">
        <v>915</v>
      </c>
      <c r="B21" t="s">
        <v>939</v>
      </c>
      <c r="C21" t="s">
        <v>940</v>
      </c>
      <c r="D21" s="15"/>
      <c r="E21" t="s">
        <v>551</v>
      </c>
      <c r="F21" s="8" t="s">
        <v>902</v>
      </c>
    </row>
    <row r="22" spans="1:6">
      <c r="A22" s="6" t="s">
        <v>915</v>
      </c>
      <c r="B22" t="s">
        <v>941</v>
      </c>
      <c r="C22" t="s">
        <v>942</v>
      </c>
      <c r="D22" s="15">
        <v>221.5</v>
      </c>
      <c r="E22" t="s">
        <v>551</v>
      </c>
      <c r="F22" s="8" t="s">
        <v>902</v>
      </c>
    </row>
    <row r="23" spans="1:6">
      <c r="A23" s="6" t="s">
        <v>915</v>
      </c>
      <c r="B23" t="s">
        <v>943</v>
      </c>
      <c r="C23" t="s">
        <v>944</v>
      </c>
      <c r="D23" s="15"/>
      <c r="E23" t="s">
        <v>551</v>
      </c>
      <c r="F23" s="8" t="s">
        <v>902</v>
      </c>
    </row>
    <row r="24" spans="1:6">
      <c r="A24" s="6" t="s">
        <v>915</v>
      </c>
      <c r="B24" t="s">
        <v>945</v>
      </c>
      <c r="C24" t="s">
        <v>946</v>
      </c>
      <c r="D24" s="7">
        <v>432.1</v>
      </c>
      <c r="E24" t="s">
        <v>551</v>
      </c>
      <c r="F24" s="8" t="s">
        <v>902</v>
      </c>
    </row>
    <row r="25" spans="1:6">
      <c r="A25" s="6" t="s">
        <v>915</v>
      </c>
      <c r="B25" t="s">
        <v>947</v>
      </c>
      <c r="C25" t="s">
        <v>948</v>
      </c>
      <c r="D25" s="7">
        <v>360</v>
      </c>
      <c r="E25" t="s">
        <v>551</v>
      </c>
      <c r="F25" s="8" t="s">
        <v>902</v>
      </c>
    </row>
    <row r="26" spans="1:6">
      <c r="A26" s="6" t="s">
        <v>915</v>
      </c>
      <c r="B26" t="s">
        <v>949</v>
      </c>
      <c r="C26" t="s">
        <v>950</v>
      </c>
      <c r="D26" s="7">
        <v>1621.56</v>
      </c>
      <c r="E26" t="s">
        <v>551</v>
      </c>
      <c r="F26" s="8" t="s">
        <v>902</v>
      </c>
    </row>
    <row r="27" spans="1:6">
      <c r="A27" s="6" t="s">
        <v>915</v>
      </c>
      <c r="B27" t="s">
        <v>951</v>
      </c>
      <c r="C27" t="s">
        <v>952</v>
      </c>
      <c r="D27" s="7">
        <v>1231.19</v>
      </c>
      <c r="E27" t="s">
        <v>551</v>
      </c>
      <c r="F27" s="8" t="s">
        <v>902</v>
      </c>
    </row>
    <row r="28" spans="1:6">
      <c r="A28" s="6" t="s">
        <v>915</v>
      </c>
      <c r="B28" t="s">
        <v>953</v>
      </c>
      <c r="C28" t="s">
        <v>954</v>
      </c>
      <c r="D28" s="7">
        <v>4320</v>
      </c>
      <c r="E28" t="s">
        <v>551</v>
      </c>
      <c r="F28" s="8" t="s">
        <v>902</v>
      </c>
    </row>
    <row r="29" spans="1:6">
      <c r="A29" s="6" t="s">
        <v>915</v>
      </c>
      <c r="B29" t="s">
        <v>955</v>
      </c>
      <c r="C29" t="s">
        <v>956</v>
      </c>
      <c r="D29" s="7">
        <v>2687</v>
      </c>
      <c r="E29" t="s">
        <v>551</v>
      </c>
      <c r="F29" s="8" t="s">
        <v>902</v>
      </c>
    </row>
    <row r="30" spans="1:6">
      <c r="A30" s="6" t="s">
        <v>915</v>
      </c>
      <c r="B30" t="s">
        <v>957</v>
      </c>
      <c r="C30" t="s">
        <v>958</v>
      </c>
      <c r="D30" s="7">
        <v>405</v>
      </c>
      <c r="E30" t="s">
        <v>551</v>
      </c>
      <c r="F30" s="8" t="s">
        <v>902</v>
      </c>
    </row>
    <row r="31" spans="1:6">
      <c r="A31" s="6" t="s">
        <v>915</v>
      </c>
      <c r="B31" t="s">
        <v>959</v>
      </c>
      <c r="C31" t="s">
        <v>960</v>
      </c>
      <c r="D31" s="7">
        <v>549</v>
      </c>
      <c r="E31" t="s">
        <v>551</v>
      </c>
      <c r="F31" s="8" t="s">
        <v>902</v>
      </c>
    </row>
    <row r="32" spans="1:6">
      <c r="A32" s="6" t="s">
        <v>915</v>
      </c>
      <c r="B32" t="s">
        <v>961</v>
      </c>
      <c r="C32" t="s">
        <v>962</v>
      </c>
      <c r="D32" s="7">
        <v>4339.2</v>
      </c>
      <c r="E32" t="s">
        <v>551</v>
      </c>
      <c r="F32" s="8" t="s">
        <v>902</v>
      </c>
    </row>
    <row r="33" spans="1:6">
      <c r="A33" s="6" t="s">
        <v>915</v>
      </c>
      <c r="B33" t="s">
        <v>963</v>
      </c>
      <c r="C33" t="s">
        <v>964</v>
      </c>
      <c r="D33" s="7">
        <v>3360</v>
      </c>
      <c r="E33" t="s">
        <v>551</v>
      </c>
      <c r="F33" s="8" t="s">
        <v>902</v>
      </c>
    </row>
    <row r="34" spans="1:6">
      <c r="A34" s="6" t="s">
        <v>915</v>
      </c>
      <c r="B34" t="s">
        <v>965</v>
      </c>
      <c r="C34" t="s">
        <v>921</v>
      </c>
      <c r="D34" s="7">
        <v>12679</v>
      </c>
      <c r="E34" t="s">
        <v>551</v>
      </c>
      <c r="F34" s="8" t="s">
        <v>902</v>
      </c>
    </row>
    <row r="35" spans="1:6">
      <c r="A35" s="6" t="s">
        <v>915</v>
      </c>
      <c r="B35" t="s">
        <v>966</v>
      </c>
      <c r="C35" t="s">
        <v>923</v>
      </c>
      <c r="D35" s="7">
        <v>9517.5</v>
      </c>
      <c r="E35" t="s">
        <v>551</v>
      </c>
      <c r="F35" s="8" t="s">
        <v>902</v>
      </c>
    </row>
    <row r="36" spans="1:6">
      <c r="A36" s="6" t="s">
        <v>915</v>
      </c>
      <c r="B36" t="s">
        <v>967</v>
      </c>
      <c r="C36" t="s">
        <v>968</v>
      </c>
      <c r="D36" s="7">
        <v>11826</v>
      </c>
      <c r="E36" t="s">
        <v>551</v>
      </c>
      <c r="F36" s="8" t="s">
        <v>902</v>
      </c>
    </row>
    <row r="37" spans="1:6">
      <c r="A37" s="6" t="s">
        <v>915</v>
      </c>
      <c r="B37" t="s">
        <v>969</v>
      </c>
      <c r="C37" t="s">
        <v>970</v>
      </c>
      <c r="D37" s="7">
        <v>8965</v>
      </c>
      <c r="E37" t="s">
        <v>551</v>
      </c>
      <c r="F37" s="8" t="s">
        <v>902</v>
      </c>
    </row>
    <row r="38" spans="1:6">
      <c r="A38" s="6" t="s">
        <v>915</v>
      </c>
      <c r="B38" t="s">
        <v>971</v>
      </c>
      <c r="C38" t="s">
        <v>972</v>
      </c>
      <c r="D38" s="7">
        <v>734.58</v>
      </c>
      <c r="E38" t="s">
        <v>551</v>
      </c>
      <c r="F38" s="8" t="s">
        <v>902</v>
      </c>
    </row>
    <row r="39" spans="1:6">
      <c r="A39" s="6" t="s">
        <v>915</v>
      </c>
      <c r="B39" t="s">
        <v>973</v>
      </c>
      <c r="C39" t="s">
        <v>974</v>
      </c>
      <c r="D39" s="7">
        <v>548.02</v>
      </c>
      <c r="E39" t="s">
        <v>551</v>
      </c>
      <c r="F39" s="8" t="s">
        <v>902</v>
      </c>
    </row>
    <row r="40" spans="1:6">
      <c r="A40" s="6" t="s">
        <v>915</v>
      </c>
      <c r="B40" t="s">
        <v>975</v>
      </c>
      <c r="C40" t="s">
        <v>976</v>
      </c>
      <c r="D40" s="7">
        <v>301.5</v>
      </c>
      <c r="E40" t="s">
        <v>551</v>
      </c>
      <c r="F40" s="8" t="s">
        <v>902</v>
      </c>
    </row>
    <row r="41" spans="1:6">
      <c r="A41" s="6" t="s">
        <v>915</v>
      </c>
      <c r="B41" t="s">
        <v>977</v>
      </c>
      <c r="C41" t="s">
        <v>93</v>
      </c>
      <c r="D41" s="7">
        <v>234</v>
      </c>
      <c r="E41" t="s">
        <v>551</v>
      </c>
      <c r="F41" s="8" t="s">
        <v>902</v>
      </c>
    </row>
    <row r="42" spans="1:6">
      <c r="A42" s="6" t="s">
        <v>915</v>
      </c>
      <c r="B42" t="s">
        <v>978</v>
      </c>
      <c r="C42" t="s">
        <v>976</v>
      </c>
      <c r="D42" s="7">
        <v>1404.92</v>
      </c>
      <c r="E42" t="s">
        <v>551</v>
      </c>
      <c r="F42" s="8" t="s">
        <v>902</v>
      </c>
    </row>
    <row r="43" spans="1:6">
      <c r="A43" s="6" t="s">
        <v>915</v>
      </c>
      <c r="B43" t="s">
        <v>979</v>
      </c>
      <c r="C43" t="s">
        <v>93</v>
      </c>
      <c r="D43" s="7">
        <v>1087.68</v>
      </c>
      <c r="E43" t="s">
        <v>551</v>
      </c>
      <c r="F43" s="8" t="s">
        <v>902</v>
      </c>
    </row>
    <row r="44" spans="1:6">
      <c r="A44" s="6" t="s">
        <v>915</v>
      </c>
      <c r="B44" t="s">
        <v>980</v>
      </c>
      <c r="C44" t="s">
        <v>981</v>
      </c>
      <c r="D44" s="7">
        <v>4400</v>
      </c>
      <c r="E44" t="s">
        <v>551</v>
      </c>
      <c r="F44" s="8" t="s">
        <v>902</v>
      </c>
    </row>
    <row r="45" spans="1:6">
      <c r="A45" s="6" t="s">
        <v>915</v>
      </c>
      <c r="B45" t="s">
        <v>982</v>
      </c>
      <c r="C45" t="s">
        <v>983</v>
      </c>
      <c r="D45" s="7">
        <v>688</v>
      </c>
      <c r="E45" t="s">
        <v>551</v>
      </c>
      <c r="F45" s="8" t="s">
        <v>902</v>
      </c>
    </row>
    <row r="46" spans="1:6">
      <c r="A46" s="6" t="s">
        <v>915</v>
      </c>
      <c r="B46" t="s">
        <v>984</v>
      </c>
      <c r="C46" t="s">
        <v>985</v>
      </c>
      <c r="D46" s="7">
        <v>668.2</v>
      </c>
      <c r="E46" t="s">
        <v>551</v>
      </c>
      <c r="F46" s="8" t="s">
        <v>902</v>
      </c>
    </row>
    <row r="47" spans="1:6">
      <c r="A47" s="6" t="s">
        <v>915</v>
      </c>
      <c r="B47" t="s">
        <v>986</v>
      </c>
      <c r="C47" t="s">
        <v>987</v>
      </c>
      <c r="D47" s="7">
        <v>1040</v>
      </c>
      <c r="E47" t="s">
        <v>551</v>
      </c>
      <c r="F47" s="8" t="s">
        <v>902</v>
      </c>
    </row>
    <row r="48" spans="1:6">
      <c r="A48" s="6" t="s">
        <v>915</v>
      </c>
      <c r="B48" t="s">
        <v>988</v>
      </c>
      <c r="C48" t="s">
        <v>989</v>
      </c>
      <c r="D48" s="15">
        <v>2000</v>
      </c>
      <c r="E48" t="s">
        <v>551</v>
      </c>
      <c r="F48" s="8" t="s">
        <v>902</v>
      </c>
    </row>
    <row r="49" spans="1:6">
      <c r="A49" s="6" t="s">
        <v>915</v>
      </c>
      <c r="B49" t="s">
        <v>990</v>
      </c>
      <c r="C49" t="s">
        <v>989</v>
      </c>
      <c r="D49" s="15"/>
      <c r="E49" t="s">
        <v>551</v>
      </c>
      <c r="F49" s="8" t="s">
        <v>902</v>
      </c>
    </row>
    <row r="50" spans="1:6">
      <c r="A50" s="6" t="s">
        <v>915</v>
      </c>
      <c r="B50" t="s">
        <v>991</v>
      </c>
      <c r="C50" t="s">
        <v>992</v>
      </c>
      <c r="D50" s="7">
        <v>351.72</v>
      </c>
      <c r="E50" t="s">
        <v>551</v>
      </c>
      <c r="F50" s="8" t="s">
        <v>902</v>
      </c>
    </row>
    <row r="51" spans="1:6">
      <c r="A51" s="6" t="s">
        <v>915</v>
      </c>
      <c r="B51" t="s">
        <v>993</v>
      </c>
      <c r="C51" t="s">
        <v>994</v>
      </c>
      <c r="D51" s="7">
        <v>934</v>
      </c>
      <c r="E51" t="s">
        <v>551</v>
      </c>
      <c r="F51" s="8" t="s">
        <v>902</v>
      </c>
    </row>
    <row r="52" spans="1:6">
      <c r="A52" s="6" t="s">
        <v>915</v>
      </c>
      <c r="B52" t="s">
        <v>995</v>
      </c>
      <c r="C52" t="s">
        <v>996</v>
      </c>
      <c r="D52" s="7">
        <v>3584.37</v>
      </c>
      <c r="E52" t="s">
        <v>551</v>
      </c>
      <c r="F52" s="8" t="s">
        <v>902</v>
      </c>
    </row>
    <row r="53" spans="1:6">
      <c r="A53" s="6" t="s">
        <v>915</v>
      </c>
      <c r="B53" t="s">
        <v>997</v>
      </c>
      <c r="C53" t="s">
        <v>996</v>
      </c>
      <c r="D53" s="7">
        <v>3863.21</v>
      </c>
      <c r="E53" t="s">
        <v>551</v>
      </c>
      <c r="F53" s="8" t="s">
        <v>902</v>
      </c>
    </row>
    <row r="54" spans="1:6">
      <c r="A54" s="6" t="s">
        <v>915</v>
      </c>
      <c r="B54" t="s">
        <v>998</v>
      </c>
      <c r="C54" t="s">
        <v>761</v>
      </c>
      <c r="D54" s="7">
        <v>2760</v>
      </c>
      <c r="E54" t="s">
        <v>551</v>
      </c>
      <c r="F54" s="8" t="s">
        <v>902</v>
      </c>
    </row>
    <row r="55" spans="1:6">
      <c r="A55" s="6" t="s">
        <v>915</v>
      </c>
      <c r="B55" t="s">
        <v>999</v>
      </c>
      <c r="C55" t="s">
        <v>1000</v>
      </c>
      <c r="D55" s="7">
        <v>1695.7</v>
      </c>
      <c r="E55" t="s">
        <v>551</v>
      </c>
      <c r="F55" s="8" t="s">
        <v>902</v>
      </c>
    </row>
    <row r="56" spans="1:6">
      <c r="A56" s="6" t="s">
        <v>915</v>
      </c>
      <c r="B56" t="s">
        <v>1001</v>
      </c>
      <c r="C56" t="s">
        <v>541</v>
      </c>
      <c r="D56" s="7">
        <v>84.2</v>
      </c>
      <c r="E56" t="s">
        <v>551</v>
      </c>
      <c r="F56" s="8" t="s">
        <v>902</v>
      </c>
    </row>
    <row r="57" spans="1:6">
      <c r="A57" s="6" t="s">
        <v>915</v>
      </c>
      <c r="B57" t="s">
        <v>1002</v>
      </c>
      <c r="C57" t="s">
        <v>1003</v>
      </c>
      <c r="D57" s="7">
        <v>245</v>
      </c>
      <c r="E57" t="s">
        <v>551</v>
      </c>
      <c r="F57" s="8" t="s">
        <v>902</v>
      </c>
    </row>
    <row r="58" spans="1:6">
      <c r="A58" s="6" t="s">
        <v>915</v>
      </c>
      <c r="B58" t="s">
        <v>1004</v>
      </c>
      <c r="C58" t="s">
        <v>1005</v>
      </c>
      <c r="D58" s="7">
        <v>1070</v>
      </c>
      <c r="E58" t="s">
        <v>551</v>
      </c>
      <c r="F58" s="8" t="s">
        <v>902</v>
      </c>
    </row>
    <row r="59" spans="1:6">
      <c r="A59" s="6" t="s">
        <v>915</v>
      </c>
      <c r="B59" t="s">
        <v>1006</v>
      </c>
      <c r="C59" t="s">
        <v>1007</v>
      </c>
      <c r="D59" s="7">
        <v>55</v>
      </c>
      <c r="E59" t="s">
        <v>551</v>
      </c>
      <c r="F59" s="8" t="s">
        <v>902</v>
      </c>
    </row>
    <row r="60" ht="15" spans="1:6">
      <c r="A60" s="9" t="s">
        <v>915</v>
      </c>
      <c r="B60" s="10" t="s">
        <v>1008</v>
      </c>
      <c r="C60" s="10" t="s">
        <v>1005</v>
      </c>
      <c r="D60" s="11">
        <v>396</v>
      </c>
      <c r="E60" s="10" t="s">
        <v>551</v>
      </c>
      <c r="F60" s="12" t="s">
        <v>902</v>
      </c>
    </row>
  </sheetData>
  <mergeCells count="3">
    <mergeCell ref="D20:D21"/>
    <mergeCell ref="D22:D23"/>
    <mergeCell ref="D48:D49"/>
  </mergeCells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F2" sqref="F2"/>
    </sheetView>
  </sheetViews>
  <sheetFormatPr defaultColWidth="9" defaultRowHeight="14.25" outlineLevelCol="5"/>
  <cols>
    <col min="1" max="1" width="35.875" customWidth="1"/>
    <col min="2" max="2" width="30.375" customWidth="1"/>
    <col min="3" max="3" width="8.375" customWidth="1"/>
    <col min="4" max="4" width="12.875" customWidth="1"/>
    <col min="5" max="5" width="24.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709</v>
      </c>
      <c r="B2" t="s">
        <v>1009</v>
      </c>
      <c r="C2" t="s">
        <v>428</v>
      </c>
      <c r="D2" s="7">
        <v>8376600</v>
      </c>
      <c r="E2" t="s">
        <v>712</v>
      </c>
      <c r="F2" s="8" t="s">
        <v>1010</v>
      </c>
    </row>
    <row r="3" spans="1:6">
      <c r="A3" s="6" t="s">
        <v>146</v>
      </c>
      <c r="B3" t="s">
        <v>66</v>
      </c>
      <c r="C3" t="s">
        <v>1011</v>
      </c>
      <c r="D3" s="7">
        <v>1285911.66</v>
      </c>
      <c r="E3" t="s">
        <v>442</v>
      </c>
      <c r="F3" s="8" t="s">
        <v>1010</v>
      </c>
    </row>
    <row r="4" spans="1:6">
      <c r="A4" s="6" t="s">
        <v>37</v>
      </c>
      <c r="B4" t="s">
        <v>73</v>
      </c>
      <c r="C4" t="s">
        <v>1012</v>
      </c>
      <c r="D4" s="7">
        <v>53558668.8</v>
      </c>
      <c r="E4" t="s">
        <v>40</v>
      </c>
      <c r="F4" s="8" t="s">
        <v>1010</v>
      </c>
    </row>
    <row r="5" spans="1:6">
      <c r="A5" s="6" t="s">
        <v>670</v>
      </c>
      <c r="B5" t="s">
        <v>173</v>
      </c>
      <c r="C5" t="s">
        <v>1013</v>
      </c>
      <c r="D5" s="7">
        <v>13266</v>
      </c>
      <c r="E5" t="s">
        <v>1014</v>
      </c>
      <c r="F5" s="8" t="s">
        <v>1010</v>
      </c>
    </row>
    <row r="6" spans="1:6">
      <c r="A6" s="6" t="s">
        <v>670</v>
      </c>
      <c r="B6" t="s">
        <v>1015</v>
      </c>
      <c r="C6" t="s">
        <v>1016</v>
      </c>
      <c r="D6" s="7">
        <v>3082</v>
      </c>
      <c r="E6" t="s">
        <v>1014</v>
      </c>
      <c r="F6" s="8" t="s">
        <v>1010</v>
      </c>
    </row>
    <row r="7" spans="1:6">
      <c r="A7" s="6" t="s">
        <v>670</v>
      </c>
      <c r="B7" t="s">
        <v>1017</v>
      </c>
      <c r="C7" t="s">
        <v>1018</v>
      </c>
      <c r="D7" s="7">
        <v>1474</v>
      </c>
      <c r="E7" t="s">
        <v>1014</v>
      </c>
      <c r="F7" s="8" t="s">
        <v>1010</v>
      </c>
    </row>
    <row r="8" spans="1:6">
      <c r="A8" s="6" t="s">
        <v>670</v>
      </c>
      <c r="B8" t="s">
        <v>1019</v>
      </c>
      <c r="C8" t="s">
        <v>1013</v>
      </c>
      <c r="D8" s="7">
        <v>938</v>
      </c>
      <c r="E8" t="s">
        <v>1014</v>
      </c>
      <c r="F8" s="8" t="s">
        <v>1010</v>
      </c>
    </row>
    <row r="9" spans="1:6">
      <c r="A9" s="6" t="s">
        <v>670</v>
      </c>
      <c r="B9" t="s">
        <v>1020</v>
      </c>
      <c r="C9" t="s">
        <v>1013</v>
      </c>
      <c r="D9" s="7">
        <v>938</v>
      </c>
      <c r="E9" t="s">
        <v>1014</v>
      </c>
      <c r="F9" s="8" t="s">
        <v>1010</v>
      </c>
    </row>
    <row r="10" spans="1:6">
      <c r="A10" s="6" t="s">
        <v>670</v>
      </c>
      <c r="B10" t="s">
        <v>1021</v>
      </c>
      <c r="C10" t="s">
        <v>1018</v>
      </c>
      <c r="D10" s="7">
        <v>134</v>
      </c>
      <c r="E10" t="s">
        <v>1014</v>
      </c>
      <c r="F10" s="8" t="s">
        <v>1010</v>
      </c>
    </row>
    <row r="11" spans="1:6">
      <c r="A11" s="6" t="s">
        <v>670</v>
      </c>
      <c r="B11" t="s">
        <v>1022</v>
      </c>
      <c r="C11" t="s">
        <v>1013</v>
      </c>
      <c r="D11" s="7">
        <v>804</v>
      </c>
      <c r="E11" t="s">
        <v>1014</v>
      </c>
      <c r="F11" s="8" t="s">
        <v>1010</v>
      </c>
    </row>
    <row r="12" spans="1:6">
      <c r="A12" s="6" t="s">
        <v>670</v>
      </c>
      <c r="B12" t="s">
        <v>1015</v>
      </c>
      <c r="C12" t="s">
        <v>1023</v>
      </c>
      <c r="D12" s="7">
        <v>299</v>
      </c>
      <c r="E12" t="s">
        <v>1014</v>
      </c>
      <c r="F12" s="8" t="s">
        <v>1010</v>
      </c>
    </row>
    <row r="13" spans="1:6">
      <c r="A13" s="6" t="s">
        <v>670</v>
      </c>
      <c r="B13" t="s">
        <v>1017</v>
      </c>
      <c r="C13" t="s">
        <v>1024</v>
      </c>
      <c r="D13" s="7">
        <v>286</v>
      </c>
      <c r="E13" t="s">
        <v>1014</v>
      </c>
      <c r="F13" s="8" t="s">
        <v>1010</v>
      </c>
    </row>
    <row r="14" spans="1:6">
      <c r="A14" s="6" t="s">
        <v>670</v>
      </c>
      <c r="B14" t="s">
        <v>1019</v>
      </c>
      <c r="C14" t="s">
        <v>1024</v>
      </c>
      <c r="D14" s="7">
        <v>182</v>
      </c>
      <c r="E14" t="s">
        <v>1014</v>
      </c>
      <c r="F14" s="8" t="s">
        <v>1010</v>
      </c>
    </row>
    <row r="15" spans="1:6">
      <c r="A15" s="6" t="s">
        <v>670</v>
      </c>
      <c r="B15" t="s">
        <v>1025</v>
      </c>
      <c r="C15" t="s">
        <v>1026</v>
      </c>
      <c r="D15" s="7">
        <v>13</v>
      </c>
      <c r="E15" t="s">
        <v>1014</v>
      </c>
      <c r="F15" s="8" t="s">
        <v>1010</v>
      </c>
    </row>
    <row r="16" spans="1:6">
      <c r="A16" s="6" t="s">
        <v>670</v>
      </c>
      <c r="B16" t="s">
        <v>1027</v>
      </c>
      <c r="C16" t="s">
        <v>1028</v>
      </c>
      <c r="D16" s="7">
        <v>559</v>
      </c>
      <c r="E16" t="s">
        <v>1014</v>
      </c>
      <c r="F16" s="8" t="s">
        <v>1010</v>
      </c>
    </row>
    <row r="17" spans="1:6">
      <c r="A17" s="6" t="s">
        <v>670</v>
      </c>
      <c r="B17" t="s">
        <v>1021</v>
      </c>
      <c r="C17" t="s">
        <v>1026</v>
      </c>
      <c r="D17" s="7">
        <v>13</v>
      </c>
      <c r="E17" t="s">
        <v>1014</v>
      </c>
      <c r="F17" s="8" t="s">
        <v>1010</v>
      </c>
    </row>
    <row r="18" spans="1:6">
      <c r="A18" s="6" t="s">
        <v>670</v>
      </c>
      <c r="B18" t="s">
        <v>1029</v>
      </c>
      <c r="C18" t="s">
        <v>1030</v>
      </c>
      <c r="D18" s="7">
        <v>10</v>
      </c>
      <c r="E18" t="s">
        <v>1014</v>
      </c>
      <c r="F18" s="8" t="s">
        <v>1010</v>
      </c>
    </row>
    <row r="19" spans="1:6">
      <c r="A19" s="6" t="s">
        <v>670</v>
      </c>
      <c r="B19" t="s">
        <v>858</v>
      </c>
      <c r="C19" t="s">
        <v>1030</v>
      </c>
      <c r="D19" s="7">
        <v>780</v>
      </c>
      <c r="E19" t="s">
        <v>1014</v>
      </c>
      <c r="F19" s="8" t="s">
        <v>1010</v>
      </c>
    </row>
    <row r="20" spans="1:6">
      <c r="A20" s="6" t="s">
        <v>670</v>
      </c>
      <c r="B20" t="s">
        <v>173</v>
      </c>
      <c r="C20" t="s">
        <v>1023</v>
      </c>
      <c r="D20" s="7">
        <v>1443</v>
      </c>
      <c r="E20" t="s">
        <v>1014</v>
      </c>
      <c r="F20" s="8" t="s">
        <v>1010</v>
      </c>
    </row>
    <row r="21" spans="1:6">
      <c r="A21" s="6" t="s">
        <v>670</v>
      </c>
      <c r="B21" t="s">
        <v>1031</v>
      </c>
      <c r="C21" t="s">
        <v>95</v>
      </c>
      <c r="D21" s="7">
        <v>90</v>
      </c>
      <c r="E21" t="s">
        <v>1014</v>
      </c>
      <c r="F21" s="8" t="s">
        <v>1010</v>
      </c>
    </row>
    <row r="22" spans="1:6">
      <c r="A22" s="6" t="s">
        <v>670</v>
      </c>
      <c r="B22" t="s">
        <v>1032</v>
      </c>
      <c r="C22" t="s">
        <v>95</v>
      </c>
      <c r="D22" s="7">
        <v>62</v>
      </c>
      <c r="E22" t="s">
        <v>1014</v>
      </c>
      <c r="F22" s="8" t="s">
        <v>1010</v>
      </c>
    </row>
    <row r="23" spans="1:6">
      <c r="A23" s="6" t="s">
        <v>670</v>
      </c>
      <c r="B23" t="s">
        <v>1033</v>
      </c>
      <c r="C23" t="s">
        <v>1034</v>
      </c>
      <c r="D23" s="7">
        <v>72</v>
      </c>
      <c r="E23" t="s">
        <v>1014</v>
      </c>
      <c r="F23" s="8" t="s">
        <v>1010</v>
      </c>
    </row>
    <row r="24" spans="1:6">
      <c r="A24" s="6" t="s">
        <v>670</v>
      </c>
      <c r="B24" t="s">
        <v>1035</v>
      </c>
      <c r="C24" t="s">
        <v>1023</v>
      </c>
      <c r="D24" s="7">
        <v>117</v>
      </c>
      <c r="E24" t="s">
        <v>1014</v>
      </c>
      <c r="F24" s="8" t="s">
        <v>1010</v>
      </c>
    </row>
    <row r="25" spans="1:6">
      <c r="A25" s="6" t="s">
        <v>670</v>
      </c>
      <c r="B25" t="s">
        <v>1036</v>
      </c>
      <c r="C25" t="s">
        <v>989</v>
      </c>
      <c r="D25" s="7">
        <v>170</v>
      </c>
      <c r="E25" t="s">
        <v>1014</v>
      </c>
      <c r="F25" s="8" t="s">
        <v>1010</v>
      </c>
    </row>
    <row r="26" spans="1:6">
      <c r="A26" s="6" t="s">
        <v>670</v>
      </c>
      <c r="B26" t="s">
        <v>1036</v>
      </c>
      <c r="C26" t="s">
        <v>989</v>
      </c>
      <c r="D26" s="7">
        <v>360</v>
      </c>
      <c r="E26" t="s">
        <v>1014</v>
      </c>
      <c r="F26" s="8" t="s">
        <v>1010</v>
      </c>
    </row>
    <row r="27" spans="1:6">
      <c r="A27" s="6" t="s">
        <v>670</v>
      </c>
      <c r="B27" t="s">
        <v>1037</v>
      </c>
      <c r="C27" t="s">
        <v>1038</v>
      </c>
      <c r="D27" s="7">
        <v>425</v>
      </c>
      <c r="E27" t="s">
        <v>1014</v>
      </c>
      <c r="F27" s="8" t="s">
        <v>1010</v>
      </c>
    </row>
    <row r="28" spans="1:6">
      <c r="A28" s="6" t="s">
        <v>670</v>
      </c>
      <c r="B28" t="s">
        <v>1020</v>
      </c>
      <c r="C28" t="s">
        <v>1023</v>
      </c>
      <c r="D28" s="7">
        <v>117</v>
      </c>
      <c r="E28" t="s">
        <v>1014</v>
      </c>
      <c r="F28" s="8" t="s">
        <v>1010</v>
      </c>
    </row>
    <row r="29" spans="1:6">
      <c r="A29" s="6" t="s">
        <v>670</v>
      </c>
      <c r="B29" t="s">
        <v>1020</v>
      </c>
      <c r="C29" t="s">
        <v>1023</v>
      </c>
      <c r="D29" s="7">
        <v>273</v>
      </c>
      <c r="E29" t="s">
        <v>1014</v>
      </c>
      <c r="F29" s="8" t="s">
        <v>1010</v>
      </c>
    </row>
    <row r="30" spans="1:6">
      <c r="A30" s="6" t="s">
        <v>670</v>
      </c>
      <c r="B30" t="s">
        <v>1039</v>
      </c>
      <c r="C30" t="s">
        <v>1030</v>
      </c>
      <c r="D30" s="7">
        <v>1160</v>
      </c>
      <c r="E30" t="s">
        <v>1014</v>
      </c>
      <c r="F30" s="8" t="s">
        <v>1010</v>
      </c>
    </row>
    <row r="31" spans="1:6">
      <c r="A31" s="6" t="s">
        <v>754</v>
      </c>
      <c r="B31" t="s">
        <v>755</v>
      </c>
      <c r="C31" t="s">
        <v>1040</v>
      </c>
      <c r="D31" s="7">
        <v>4990</v>
      </c>
      <c r="E31" t="s">
        <v>442</v>
      </c>
      <c r="F31" s="8" t="s">
        <v>1010</v>
      </c>
    </row>
    <row r="32" spans="1:6">
      <c r="A32" s="6" t="s">
        <v>754</v>
      </c>
      <c r="B32" t="s">
        <v>1041</v>
      </c>
      <c r="C32" t="s">
        <v>1042</v>
      </c>
      <c r="D32" s="7">
        <v>3358</v>
      </c>
      <c r="E32" t="s">
        <v>442</v>
      </c>
      <c r="F32" s="8" t="s">
        <v>1010</v>
      </c>
    </row>
    <row r="33" ht="15" spans="1:6">
      <c r="A33" s="9" t="s">
        <v>1043</v>
      </c>
      <c r="B33" s="10" t="s">
        <v>1044</v>
      </c>
      <c r="C33" s="10" t="s">
        <v>1045</v>
      </c>
      <c r="D33" s="11">
        <v>963125.09</v>
      </c>
      <c r="E33" s="10" t="s">
        <v>1046</v>
      </c>
      <c r="F33" s="12" t="s">
        <v>1010</v>
      </c>
    </row>
  </sheetData>
  <pageMargins left="0.7" right="0.7" top="0.75" bottom="0.75" header="0.3" footer="0.3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4.25" outlineLevelRow="4" outlineLevelCol="5"/>
  <cols>
    <col min="1" max="1" width="29.625" customWidth="1"/>
    <col min="2" max="2" width="27.75" customWidth="1"/>
    <col min="3" max="3" width="8.3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709</v>
      </c>
      <c r="B2" t="s">
        <v>1009</v>
      </c>
      <c r="C2" t="s">
        <v>492</v>
      </c>
      <c r="D2" s="7">
        <v>4188300</v>
      </c>
      <c r="E2" t="s">
        <v>712</v>
      </c>
      <c r="F2" s="8" t="s">
        <v>1047</v>
      </c>
    </row>
    <row r="3" spans="1:6">
      <c r="A3" s="6" t="s">
        <v>903</v>
      </c>
      <c r="B3" t="s">
        <v>906</v>
      </c>
      <c r="C3" t="s">
        <v>907</v>
      </c>
      <c r="D3" s="7">
        <v>2265.6</v>
      </c>
      <c r="E3" t="s">
        <v>905</v>
      </c>
      <c r="F3" s="8" t="s">
        <v>1047</v>
      </c>
    </row>
    <row r="4" spans="1:6">
      <c r="A4" s="6" t="s">
        <v>903</v>
      </c>
      <c r="B4" t="s">
        <v>904</v>
      </c>
      <c r="C4" t="s">
        <v>867</v>
      </c>
      <c r="D4" s="7">
        <v>206</v>
      </c>
      <c r="E4" t="s">
        <v>905</v>
      </c>
      <c r="F4" s="8" t="s">
        <v>1047</v>
      </c>
    </row>
    <row r="5" ht="15" spans="1:6">
      <c r="A5" s="9" t="s">
        <v>903</v>
      </c>
      <c r="B5" s="10" t="s">
        <v>1048</v>
      </c>
      <c r="C5" s="10" t="s">
        <v>1049</v>
      </c>
      <c r="D5" s="11">
        <v>495</v>
      </c>
      <c r="E5" s="10" t="s">
        <v>905</v>
      </c>
      <c r="F5" s="12" t="s">
        <v>1047</v>
      </c>
    </row>
  </sheetData>
  <pageMargins left="0.7" right="0.7" top="0.75" bottom="0.75" header="0.3" footer="0.3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3.875" customWidth="1"/>
    <col min="2" max="2" width="27.75" customWidth="1"/>
    <col min="3" max="3" width="7.375" customWidth="1"/>
    <col min="4" max="4" width="12.875" customWidth="1"/>
    <col min="5" max="5" width="31.3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709</v>
      </c>
      <c r="B2" t="s">
        <v>1050</v>
      </c>
      <c r="C2" t="s">
        <v>711</v>
      </c>
      <c r="D2" s="7">
        <v>1675320</v>
      </c>
      <c r="E2" t="s">
        <v>712</v>
      </c>
      <c r="F2" s="8" t="s">
        <v>1051</v>
      </c>
    </row>
    <row r="3" spans="1:6">
      <c r="A3" s="6" t="s">
        <v>709</v>
      </c>
      <c r="B3" t="s">
        <v>1050</v>
      </c>
      <c r="C3" t="s">
        <v>1052</v>
      </c>
      <c r="D3" s="7">
        <v>2512980</v>
      </c>
      <c r="E3" t="s">
        <v>712</v>
      </c>
      <c r="F3" s="8" t="s">
        <v>1051</v>
      </c>
    </row>
    <row r="4" ht="15" spans="1:6">
      <c r="A4" s="9" t="s">
        <v>889</v>
      </c>
      <c r="B4" s="10" t="s">
        <v>1053</v>
      </c>
      <c r="C4" s="10" t="s">
        <v>1054</v>
      </c>
      <c r="D4" s="11">
        <v>6729.48</v>
      </c>
      <c r="E4" s="10" t="s">
        <v>494</v>
      </c>
      <c r="F4" s="12" t="s">
        <v>1051</v>
      </c>
    </row>
  </sheetData>
  <pageMargins left="0.7" right="0.7" top="0.75" bottom="0.75" header="0.3" footer="0.3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4.25" outlineLevelRow="5" outlineLevelCol="5"/>
  <cols>
    <col min="1" max="1" width="33.875" customWidth="1"/>
    <col min="2" max="2" width="9.75" customWidth="1"/>
    <col min="3" max="3" width="8.375" customWidth="1"/>
    <col min="4" max="4" width="12.875" customWidth="1"/>
    <col min="5" max="5" width="31.3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670</v>
      </c>
      <c r="B2" t="s">
        <v>1055</v>
      </c>
      <c r="C2" t="s">
        <v>1056</v>
      </c>
      <c r="D2" s="7">
        <v>5775</v>
      </c>
      <c r="E2" t="s">
        <v>1057</v>
      </c>
      <c r="F2" s="8" t="s">
        <v>1058</v>
      </c>
    </row>
    <row r="3" spans="1:6">
      <c r="A3" s="6" t="s">
        <v>670</v>
      </c>
      <c r="B3" t="s">
        <v>1059</v>
      </c>
      <c r="C3" t="s">
        <v>1056</v>
      </c>
      <c r="D3" s="7">
        <v>4389</v>
      </c>
      <c r="E3" t="s">
        <v>1057</v>
      </c>
      <c r="F3" s="8" t="s">
        <v>1058</v>
      </c>
    </row>
    <row r="4" spans="1:6">
      <c r="A4" s="6" t="s">
        <v>670</v>
      </c>
      <c r="B4" t="s">
        <v>1060</v>
      </c>
      <c r="C4" t="s">
        <v>1061</v>
      </c>
      <c r="D4" s="7">
        <v>8547</v>
      </c>
      <c r="E4" t="s">
        <v>1057</v>
      </c>
      <c r="F4" s="8" t="s">
        <v>1058</v>
      </c>
    </row>
    <row r="5" spans="1:6">
      <c r="A5" s="6" t="s">
        <v>670</v>
      </c>
      <c r="B5" t="s">
        <v>1062</v>
      </c>
      <c r="C5" t="s">
        <v>1063</v>
      </c>
      <c r="D5" s="7">
        <v>8547</v>
      </c>
      <c r="E5" t="s">
        <v>1057</v>
      </c>
      <c r="F5" s="8" t="s">
        <v>1058</v>
      </c>
    </row>
    <row r="6" ht="15" spans="1:6">
      <c r="A6" s="9" t="s">
        <v>1064</v>
      </c>
      <c r="B6" s="10" t="s">
        <v>1037</v>
      </c>
      <c r="C6" s="10" t="s">
        <v>1065</v>
      </c>
      <c r="D6" s="11">
        <v>53312</v>
      </c>
      <c r="E6" s="10" t="s">
        <v>1066</v>
      </c>
      <c r="F6" s="12" t="s">
        <v>1058</v>
      </c>
    </row>
  </sheetData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9.625" customWidth="1"/>
    <col min="2" max="2" width="29.125" customWidth="1"/>
    <col min="3" max="3" width="8.3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709</v>
      </c>
      <c r="B2" t="s">
        <v>1067</v>
      </c>
      <c r="C2" t="s">
        <v>492</v>
      </c>
      <c r="D2" s="7">
        <v>4188300</v>
      </c>
      <c r="E2" t="s">
        <v>712</v>
      </c>
      <c r="F2" s="8" t="s">
        <v>1068</v>
      </c>
    </row>
    <row r="3" ht="15" spans="1:6">
      <c r="A3" s="9" t="s">
        <v>709</v>
      </c>
      <c r="B3" s="10" t="s">
        <v>1067</v>
      </c>
      <c r="C3" s="10" t="s">
        <v>492</v>
      </c>
      <c r="D3" s="11">
        <v>4188300</v>
      </c>
      <c r="E3" s="10" t="s">
        <v>712</v>
      </c>
      <c r="F3" s="12" t="s">
        <v>1068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1" sqref="A1:F2"/>
    </sheetView>
  </sheetViews>
  <sheetFormatPr defaultColWidth="9" defaultRowHeight="14.25" outlineLevelCol="5"/>
  <cols>
    <col min="1" max="1" width="23.375" customWidth="1"/>
    <col min="2" max="2" width="28.5" customWidth="1"/>
    <col min="3" max="3" width="8.25" customWidth="1"/>
    <col min="4" max="4" width="12.75" style="61" customWidth="1"/>
    <col min="5" max="5" width="56.625" customWidth="1"/>
    <col min="6" max="6" width="8.875" customWidth="1"/>
  </cols>
  <sheetData>
    <row r="1" spans="1:6">
      <c r="A1" s="86" t="s">
        <v>0</v>
      </c>
      <c r="B1" s="86" t="s">
        <v>1</v>
      </c>
      <c r="C1" s="87" t="s">
        <v>2</v>
      </c>
      <c r="D1" s="88" t="s">
        <v>3</v>
      </c>
      <c r="E1" s="87" t="s">
        <v>4</v>
      </c>
      <c r="F1" s="86" t="s">
        <v>5</v>
      </c>
    </row>
    <row r="2" spans="1:6">
      <c r="A2" s="38" t="s">
        <v>37</v>
      </c>
      <c r="B2" s="38" t="s">
        <v>73</v>
      </c>
      <c r="C2" s="39" t="s">
        <v>74</v>
      </c>
      <c r="D2" s="89">
        <v>2692736.85</v>
      </c>
      <c r="E2" s="51" t="s">
        <v>40</v>
      </c>
      <c r="F2" s="90" t="s">
        <v>75</v>
      </c>
    </row>
    <row r="3" spans="1:6">
      <c r="A3" s="38" t="s">
        <v>18</v>
      </c>
      <c r="B3" s="38" t="s">
        <v>76</v>
      </c>
      <c r="C3" s="39" t="s">
        <v>77</v>
      </c>
      <c r="D3" s="91">
        <v>4626250.46</v>
      </c>
      <c r="E3" s="51" t="s">
        <v>11</v>
      </c>
      <c r="F3" s="90" t="s">
        <v>75</v>
      </c>
    </row>
    <row r="4" spans="1:6">
      <c r="A4" s="38" t="s">
        <v>18</v>
      </c>
      <c r="B4" s="38" t="s">
        <v>78</v>
      </c>
      <c r="C4" s="39" t="s">
        <v>79</v>
      </c>
      <c r="D4" s="91">
        <v>761460.43</v>
      </c>
      <c r="E4" s="51" t="s">
        <v>11</v>
      </c>
      <c r="F4" s="90" t="s">
        <v>75</v>
      </c>
    </row>
    <row r="5" spans="1:6">
      <c r="A5" s="38" t="s">
        <v>18</v>
      </c>
      <c r="B5" s="38" t="s">
        <v>80</v>
      </c>
      <c r="C5" s="39" t="s">
        <v>81</v>
      </c>
      <c r="D5" s="91">
        <v>423914.95</v>
      </c>
      <c r="E5" s="51" t="s">
        <v>50</v>
      </c>
      <c r="F5" s="90" t="s">
        <v>75</v>
      </c>
    </row>
    <row r="6" spans="1:6">
      <c r="A6" s="38" t="s">
        <v>18</v>
      </c>
      <c r="B6" s="38" t="s">
        <v>82</v>
      </c>
      <c r="C6" s="39" t="s">
        <v>83</v>
      </c>
      <c r="D6" s="91">
        <v>69603.04</v>
      </c>
      <c r="E6" s="51" t="s">
        <v>50</v>
      </c>
      <c r="F6" s="90" t="s">
        <v>75</v>
      </c>
    </row>
    <row r="7" spans="1:6">
      <c r="A7" s="38" t="s">
        <v>18</v>
      </c>
      <c r="B7" s="38" t="s">
        <v>84</v>
      </c>
      <c r="C7" s="39" t="s">
        <v>85</v>
      </c>
      <c r="D7" s="91">
        <v>383237.55</v>
      </c>
      <c r="E7" s="51" t="s">
        <v>50</v>
      </c>
      <c r="F7" s="90" t="s">
        <v>75</v>
      </c>
    </row>
    <row r="8" spans="1:6">
      <c r="A8" s="38" t="s">
        <v>18</v>
      </c>
      <c r="B8" s="38" t="s">
        <v>86</v>
      </c>
      <c r="C8" s="39" t="s">
        <v>87</v>
      </c>
      <c r="D8" s="91">
        <v>522495.88</v>
      </c>
      <c r="E8" s="51" t="s">
        <v>50</v>
      </c>
      <c r="F8" s="90" t="s">
        <v>75</v>
      </c>
    </row>
    <row r="9" spans="1:6">
      <c r="A9" s="38" t="s">
        <v>18</v>
      </c>
      <c r="B9" s="38" t="s">
        <v>88</v>
      </c>
      <c r="C9" s="39" t="s">
        <v>89</v>
      </c>
      <c r="D9" s="91">
        <v>53048.98</v>
      </c>
      <c r="E9" s="51" t="s">
        <v>50</v>
      </c>
      <c r="F9" s="90" t="s">
        <v>75</v>
      </c>
    </row>
    <row r="10" spans="1:6">
      <c r="A10" s="38" t="s">
        <v>18</v>
      </c>
      <c r="B10" s="38" t="s">
        <v>90</v>
      </c>
      <c r="C10" s="39" t="s">
        <v>91</v>
      </c>
      <c r="D10" s="91">
        <v>278190.68</v>
      </c>
      <c r="E10" s="51" t="s">
        <v>50</v>
      </c>
      <c r="F10" s="90" t="s">
        <v>75</v>
      </c>
    </row>
    <row r="11" spans="1:6">
      <c r="A11" s="38" t="s">
        <v>18</v>
      </c>
      <c r="B11" s="38" t="s">
        <v>92</v>
      </c>
      <c r="C11" s="39" t="s">
        <v>93</v>
      </c>
      <c r="D11" s="91">
        <v>43142.59</v>
      </c>
      <c r="E11" s="51" t="s">
        <v>50</v>
      </c>
      <c r="F11" s="90" t="s">
        <v>75</v>
      </c>
    </row>
    <row r="12" spans="1:6">
      <c r="A12" s="38" t="s">
        <v>18</v>
      </c>
      <c r="B12" s="38" t="s">
        <v>94</v>
      </c>
      <c r="C12" s="39" t="s">
        <v>95</v>
      </c>
      <c r="D12" s="91">
        <v>3633</v>
      </c>
      <c r="E12" s="51" t="s">
        <v>50</v>
      </c>
      <c r="F12" s="90" t="s">
        <v>75</v>
      </c>
    </row>
    <row r="13" spans="1:6">
      <c r="A13" s="38" t="s">
        <v>18</v>
      </c>
      <c r="B13" s="38" t="s">
        <v>96</v>
      </c>
      <c r="C13" s="39" t="s">
        <v>97</v>
      </c>
      <c r="D13" s="91">
        <v>112502.01</v>
      </c>
      <c r="E13" s="51" t="s">
        <v>50</v>
      </c>
      <c r="F13" s="90" t="s">
        <v>75</v>
      </c>
    </row>
    <row r="14" spans="1:6">
      <c r="A14" s="38" t="s">
        <v>18</v>
      </c>
      <c r="B14" s="38" t="s">
        <v>98</v>
      </c>
      <c r="C14" s="39" t="s">
        <v>99</v>
      </c>
      <c r="D14" s="91">
        <v>281030.69</v>
      </c>
      <c r="E14" s="51" t="s">
        <v>50</v>
      </c>
      <c r="F14" s="90" t="s">
        <v>75</v>
      </c>
    </row>
    <row r="15" spans="1:6">
      <c r="A15" s="38" t="s">
        <v>18</v>
      </c>
      <c r="B15" s="38" t="s">
        <v>100</v>
      </c>
      <c r="C15" s="39" t="s">
        <v>101</v>
      </c>
      <c r="D15" s="91">
        <v>36327.48</v>
      </c>
      <c r="E15" s="51" t="s">
        <v>50</v>
      </c>
      <c r="F15" s="90" t="s">
        <v>75</v>
      </c>
    </row>
    <row r="16" spans="1:6">
      <c r="A16" s="38" t="s">
        <v>18</v>
      </c>
      <c r="B16" s="38" t="s">
        <v>57</v>
      </c>
      <c r="C16" s="39" t="s">
        <v>102</v>
      </c>
      <c r="D16" s="91">
        <v>6728199.34</v>
      </c>
      <c r="E16" s="51" t="s">
        <v>50</v>
      </c>
      <c r="F16" s="90" t="s">
        <v>75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29.625" customWidth="1"/>
    <col min="2" max="2" width="29.125" customWidth="1"/>
    <col min="3" max="3" width="9.375" customWidth="1"/>
    <col min="4" max="4" width="14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1069</v>
      </c>
      <c r="B2" t="s">
        <v>1070</v>
      </c>
      <c r="C2" t="s">
        <v>1071</v>
      </c>
      <c r="D2" s="7">
        <v>12320</v>
      </c>
      <c r="E2" t="s">
        <v>1072</v>
      </c>
      <c r="F2" s="8" t="s">
        <v>1073</v>
      </c>
    </row>
    <row r="3" spans="1:6">
      <c r="A3" s="6" t="s">
        <v>889</v>
      </c>
      <c r="B3" t="s">
        <v>1053</v>
      </c>
      <c r="C3" t="s">
        <v>1074</v>
      </c>
      <c r="D3" s="7">
        <v>62310</v>
      </c>
      <c r="E3" t="s">
        <v>1075</v>
      </c>
      <c r="F3" s="8" t="s">
        <v>1073</v>
      </c>
    </row>
    <row r="4" ht="15" spans="1:6">
      <c r="A4" s="9" t="s">
        <v>889</v>
      </c>
      <c r="B4" s="10" t="s">
        <v>1053</v>
      </c>
      <c r="C4" s="10" t="s">
        <v>1076</v>
      </c>
      <c r="D4" s="11">
        <v>12462</v>
      </c>
      <c r="E4" s="10" t="s">
        <v>494</v>
      </c>
      <c r="F4" s="12" t="s">
        <v>1073</v>
      </c>
    </row>
  </sheetData>
  <pageMargins left="0.7" right="0.7" top="0.75" bottom="0.75" header="0.3" footer="0.3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3" sqref="E3"/>
    </sheetView>
  </sheetViews>
  <sheetFormatPr defaultColWidth="9" defaultRowHeight="14.25" outlineLevelRow="6" outlineLevelCol="6"/>
  <cols>
    <col min="1" max="1" width="27.625" customWidth="1"/>
    <col min="2" max="2" width="27.75" customWidth="1"/>
    <col min="4" max="4" width="14" customWidth="1"/>
    <col min="5" max="5" width="32.875" customWidth="1"/>
    <col min="6" max="6" width="27.625" customWidth="1"/>
  </cols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882</v>
      </c>
      <c r="G1" s="14" t="s">
        <v>5</v>
      </c>
    </row>
    <row r="2" ht="15" spans="1:7">
      <c r="A2" s="6" t="s">
        <v>37</v>
      </c>
      <c r="B2" t="s">
        <v>73</v>
      </c>
      <c r="C2" t="s">
        <v>1077</v>
      </c>
      <c r="D2" s="7">
        <v>16403004.8</v>
      </c>
      <c r="E2" t="s">
        <v>40</v>
      </c>
      <c r="F2" t="s">
        <v>1078</v>
      </c>
      <c r="G2" s="8" t="s">
        <v>1079</v>
      </c>
    </row>
    <row r="3" spans="1:7">
      <c r="A3" s="6" t="s">
        <v>709</v>
      </c>
      <c r="B3" t="s">
        <v>1067</v>
      </c>
      <c r="C3" t="s">
        <v>428</v>
      </c>
      <c r="D3" s="7">
        <v>8376600</v>
      </c>
      <c r="E3" t="s">
        <v>712</v>
      </c>
      <c r="F3" t="s">
        <v>1078</v>
      </c>
      <c r="G3" s="8" t="s">
        <v>1079</v>
      </c>
    </row>
    <row r="4" spans="1:7">
      <c r="A4" s="6" t="s">
        <v>889</v>
      </c>
      <c r="B4" t="s">
        <v>1053</v>
      </c>
      <c r="C4" t="s">
        <v>1080</v>
      </c>
      <c r="D4" s="7">
        <v>4984.8</v>
      </c>
      <c r="E4" t="s">
        <v>494</v>
      </c>
      <c r="F4" t="s">
        <v>1078</v>
      </c>
      <c r="G4" s="8" t="s">
        <v>1079</v>
      </c>
    </row>
    <row r="5" ht="15" spans="1:7">
      <c r="A5" s="9" t="s">
        <v>670</v>
      </c>
      <c r="B5" s="10" t="s">
        <v>1081</v>
      </c>
      <c r="C5" s="10" t="s">
        <v>856</v>
      </c>
      <c r="D5" s="11">
        <v>1690</v>
      </c>
      <c r="E5" s="10" t="s">
        <v>857</v>
      </c>
      <c r="F5" s="10" t="s">
        <v>1082</v>
      </c>
      <c r="G5" s="12" t="s">
        <v>1079</v>
      </c>
    </row>
    <row r="6" spans="1:7">
      <c r="G6" s="13"/>
    </row>
    <row r="7" spans="1:7">
      <c r="G7" s="13"/>
    </row>
  </sheetData>
  <pageMargins left="0.7" right="0.7" top="0.75" bottom="0.75" header="0.3" footer="0.3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2" sqref="$A2:$XFD2"/>
    </sheetView>
  </sheetViews>
  <sheetFormatPr defaultColWidth="9" defaultRowHeight="14.25" outlineLevelCol="6"/>
  <cols>
    <col min="1" max="1" width="29.625" customWidth="1"/>
    <col min="2" max="2" width="29.125" customWidth="1"/>
    <col min="3" max="3" width="9.375" customWidth="1"/>
    <col min="4" max="4" width="14" customWidth="1"/>
    <col min="5" max="5" width="39.125" customWidth="1"/>
    <col min="6" max="6" width="27.625" customWidth="1"/>
  </cols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882</v>
      </c>
      <c r="G1" s="14" t="s">
        <v>5</v>
      </c>
    </row>
    <row r="2" ht="15" spans="1:7">
      <c r="A2" s="6" t="s">
        <v>709</v>
      </c>
      <c r="B2" t="s">
        <v>1067</v>
      </c>
      <c r="C2" t="s">
        <v>428</v>
      </c>
      <c r="D2" s="7">
        <v>8376600</v>
      </c>
      <c r="E2" t="s">
        <v>712</v>
      </c>
      <c r="F2" t="s">
        <v>1078</v>
      </c>
      <c r="G2" s="8" t="s">
        <v>1083</v>
      </c>
    </row>
    <row r="3" spans="1:7">
      <c r="A3" s="6" t="s">
        <v>709</v>
      </c>
      <c r="B3" t="s">
        <v>1084</v>
      </c>
      <c r="C3" t="s">
        <v>1085</v>
      </c>
      <c r="D3" s="7">
        <v>43704.64</v>
      </c>
      <c r="E3" t="s">
        <v>1086</v>
      </c>
      <c r="F3" t="s">
        <v>1078</v>
      </c>
      <c r="G3" s="8" t="s">
        <v>1083</v>
      </c>
    </row>
    <row r="4" spans="1:7">
      <c r="A4" s="6" t="s">
        <v>889</v>
      </c>
      <c r="B4" t="s">
        <v>1053</v>
      </c>
      <c r="C4" t="s">
        <v>1087</v>
      </c>
      <c r="D4" s="7">
        <v>23677.8</v>
      </c>
      <c r="E4" t="s">
        <v>494</v>
      </c>
      <c r="F4" t="s">
        <v>1078</v>
      </c>
      <c r="G4" s="8" t="s">
        <v>1083</v>
      </c>
    </row>
    <row r="5" spans="1:7">
      <c r="A5" s="6" t="s">
        <v>889</v>
      </c>
      <c r="B5" t="s">
        <v>1053</v>
      </c>
      <c r="C5" t="s">
        <v>1076</v>
      </c>
      <c r="D5" s="7">
        <v>12462</v>
      </c>
      <c r="E5" t="s">
        <v>494</v>
      </c>
      <c r="F5" t="s">
        <v>1078</v>
      </c>
      <c r="G5" s="8" t="s">
        <v>1083</v>
      </c>
    </row>
    <row r="6" spans="1:7">
      <c r="A6" s="6" t="s">
        <v>670</v>
      </c>
      <c r="B6" t="s">
        <v>1088</v>
      </c>
      <c r="C6" t="s">
        <v>1089</v>
      </c>
      <c r="D6" s="7">
        <v>9900</v>
      </c>
      <c r="E6" t="s">
        <v>1090</v>
      </c>
      <c r="F6" t="s">
        <v>1091</v>
      </c>
      <c r="G6" s="8" t="s">
        <v>1083</v>
      </c>
    </row>
    <row r="7" spans="1:7">
      <c r="A7" s="6" t="s">
        <v>670</v>
      </c>
      <c r="B7" t="s">
        <v>1092</v>
      </c>
      <c r="C7" t="s">
        <v>1093</v>
      </c>
      <c r="D7" s="7">
        <v>4857</v>
      </c>
      <c r="E7" t="s">
        <v>1090</v>
      </c>
      <c r="F7" t="s">
        <v>1091</v>
      </c>
      <c r="G7" s="8" t="s">
        <v>1083</v>
      </c>
    </row>
    <row r="8" spans="1:7">
      <c r="A8" s="6" t="s">
        <v>670</v>
      </c>
      <c r="B8" t="s">
        <v>1094</v>
      </c>
      <c r="C8" t="s">
        <v>1089</v>
      </c>
      <c r="D8" s="7">
        <v>9765</v>
      </c>
      <c r="E8" t="s">
        <v>1090</v>
      </c>
      <c r="F8" t="s">
        <v>1091</v>
      </c>
      <c r="G8" s="8" t="s">
        <v>1083</v>
      </c>
    </row>
    <row r="9" spans="1:7">
      <c r="A9" s="6" t="s">
        <v>670</v>
      </c>
      <c r="B9" t="s">
        <v>1095</v>
      </c>
      <c r="C9" t="s">
        <v>1096</v>
      </c>
      <c r="D9" s="7">
        <v>8730</v>
      </c>
      <c r="E9" t="s">
        <v>1090</v>
      </c>
      <c r="F9" t="s">
        <v>1091</v>
      </c>
      <c r="G9" s="8" t="s">
        <v>1083</v>
      </c>
    </row>
    <row r="10" spans="1:7">
      <c r="A10" s="6" t="s">
        <v>670</v>
      </c>
      <c r="B10" t="s">
        <v>1097</v>
      </c>
      <c r="C10" t="s">
        <v>1098</v>
      </c>
      <c r="D10" s="7">
        <v>44400</v>
      </c>
      <c r="E10" t="s">
        <v>1090</v>
      </c>
      <c r="F10" t="s">
        <v>1091</v>
      </c>
      <c r="G10" s="8" t="s">
        <v>1083</v>
      </c>
    </row>
    <row r="11" spans="1:7">
      <c r="A11" s="6" t="s">
        <v>670</v>
      </c>
      <c r="B11" t="s">
        <v>1099</v>
      </c>
      <c r="C11" t="s">
        <v>1100</v>
      </c>
      <c r="D11" s="7">
        <v>9065</v>
      </c>
      <c r="E11" t="s">
        <v>1090</v>
      </c>
      <c r="F11" t="s">
        <v>1091</v>
      </c>
      <c r="G11" s="8" t="s">
        <v>1083</v>
      </c>
    </row>
    <row r="12" spans="1:7">
      <c r="A12" s="6" t="s">
        <v>670</v>
      </c>
      <c r="B12" t="s">
        <v>1101</v>
      </c>
      <c r="C12" t="s">
        <v>1102</v>
      </c>
      <c r="D12" s="7">
        <v>5380</v>
      </c>
      <c r="E12" t="s">
        <v>1090</v>
      </c>
      <c r="F12" t="s">
        <v>1091</v>
      </c>
      <c r="G12" s="8" t="s">
        <v>1083</v>
      </c>
    </row>
    <row r="13" spans="1:7">
      <c r="A13" s="6" t="s">
        <v>670</v>
      </c>
      <c r="B13" t="s">
        <v>1103</v>
      </c>
      <c r="C13" t="s">
        <v>1102</v>
      </c>
      <c r="D13" s="7">
        <v>5380</v>
      </c>
      <c r="E13" t="s">
        <v>1090</v>
      </c>
      <c r="F13" t="s">
        <v>1091</v>
      </c>
      <c r="G13" s="8" t="s">
        <v>1083</v>
      </c>
    </row>
    <row r="14" spans="1:7">
      <c r="A14" s="6" t="s">
        <v>670</v>
      </c>
      <c r="B14" t="s">
        <v>1104</v>
      </c>
      <c r="C14" t="s">
        <v>1105</v>
      </c>
      <c r="D14" s="7">
        <v>2513</v>
      </c>
      <c r="E14" t="s">
        <v>1090</v>
      </c>
      <c r="F14" t="s">
        <v>1091</v>
      </c>
      <c r="G14" s="8" t="s">
        <v>1083</v>
      </c>
    </row>
    <row r="15" spans="1:7">
      <c r="A15" s="6" t="s">
        <v>670</v>
      </c>
      <c r="B15" t="s">
        <v>1106</v>
      </c>
      <c r="C15" t="s">
        <v>1089</v>
      </c>
      <c r="D15" s="7">
        <v>7900</v>
      </c>
      <c r="E15" t="s">
        <v>1090</v>
      </c>
      <c r="F15" t="s">
        <v>1091</v>
      </c>
      <c r="G15" s="8" t="s">
        <v>1083</v>
      </c>
    </row>
    <row r="16" spans="1:7">
      <c r="A16" s="6" t="s">
        <v>670</v>
      </c>
      <c r="B16" t="s">
        <v>1107</v>
      </c>
      <c r="C16" t="s">
        <v>1089</v>
      </c>
      <c r="D16" s="7">
        <v>1100</v>
      </c>
      <c r="E16" t="s">
        <v>1090</v>
      </c>
      <c r="F16" t="s">
        <v>1091</v>
      </c>
      <c r="G16" s="8" t="s">
        <v>1083</v>
      </c>
    </row>
    <row r="17" ht="15" spans="1:7">
      <c r="A17" s="9" t="s">
        <v>670</v>
      </c>
      <c r="B17" s="10" t="s">
        <v>1108</v>
      </c>
      <c r="C17" s="10" t="s">
        <v>856</v>
      </c>
      <c r="D17" s="11">
        <v>1950</v>
      </c>
      <c r="E17" s="10" t="s">
        <v>1090</v>
      </c>
      <c r="F17" s="10" t="s">
        <v>1091</v>
      </c>
      <c r="G17" s="12" t="s">
        <v>1083</v>
      </c>
    </row>
  </sheetData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:G2"/>
    </sheetView>
  </sheetViews>
  <sheetFormatPr defaultColWidth="9" defaultRowHeight="14.25" outlineLevelRow="1" outlineLevelCol="6"/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882</v>
      </c>
      <c r="G1" s="14" t="s">
        <v>5</v>
      </c>
    </row>
    <row r="2" ht="15" spans="1:7">
      <c r="A2" t="s">
        <v>883</v>
      </c>
    </row>
  </sheetData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:G1"/>
    </sheetView>
  </sheetViews>
  <sheetFormatPr defaultColWidth="9" defaultRowHeight="14.25" outlineLevelRow="4" outlineLevelCol="6"/>
  <cols>
    <col min="1" max="1" width="33.875" customWidth="1"/>
    <col min="2" max="2" width="14.25" customWidth="1"/>
    <col min="4" max="4" width="11.375" style="1" customWidth="1"/>
    <col min="5" max="5" width="26.625" customWidth="1"/>
    <col min="6" max="6" width="23.5" customWidth="1"/>
    <col min="7" max="7" width="9" style="13"/>
  </cols>
  <sheetData>
    <row r="1" ht="15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882</v>
      </c>
      <c r="G1" s="5" t="s">
        <v>5</v>
      </c>
    </row>
    <row r="2" ht="15" spans="1:7">
      <c r="A2" s="6" t="s">
        <v>1109</v>
      </c>
      <c r="B2" t="s">
        <v>1110</v>
      </c>
      <c r="C2" t="s">
        <v>1111</v>
      </c>
      <c r="D2" s="7">
        <v>141610</v>
      </c>
      <c r="E2" t="s">
        <v>1112</v>
      </c>
      <c r="F2" t="s">
        <v>1078</v>
      </c>
      <c r="G2" s="8" t="s">
        <v>1113</v>
      </c>
    </row>
    <row r="3" spans="1:7">
      <c r="A3" s="6" t="s">
        <v>1109</v>
      </c>
      <c r="B3" t="s">
        <v>1114</v>
      </c>
      <c r="C3" t="s">
        <v>1115</v>
      </c>
      <c r="D3" s="7">
        <v>224965</v>
      </c>
      <c r="E3" t="s">
        <v>1112</v>
      </c>
      <c r="F3" t="s">
        <v>1078</v>
      </c>
      <c r="G3" s="8" t="s">
        <v>1113</v>
      </c>
    </row>
    <row r="4" spans="1:7">
      <c r="A4" s="6" t="s">
        <v>1109</v>
      </c>
      <c r="B4" t="s">
        <v>1116</v>
      </c>
      <c r="C4" t="s">
        <v>448</v>
      </c>
      <c r="D4" s="7">
        <v>15000</v>
      </c>
      <c r="E4" t="s">
        <v>1112</v>
      </c>
      <c r="F4" t="s">
        <v>1078</v>
      </c>
      <c r="G4" s="8" t="s">
        <v>1113</v>
      </c>
    </row>
    <row r="5" ht="15" spans="1:7">
      <c r="A5" s="9" t="s">
        <v>1109</v>
      </c>
      <c r="B5" s="10" t="s">
        <v>1117</v>
      </c>
      <c r="C5" s="10" t="s">
        <v>1118</v>
      </c>
      <c r="D5" s="11">
        <v>60000</v>
      </c>
      <c r="E5" s="10" t="s">
        <v>1112</v>
      </c>
      <c r="F5" s="10" t="s">
        <v>1078</v>
      </c>
      <c r="G5" s="12" t="s">
        <v>1113</v>
      </c>
    </row>
  </sheetData>
  <pageMargins left="0.7" right="0.7" top="0.75" bottom="0.75" header="0.3" footer="0.3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:G1"/>
    </sheetView>
  </sheetViews>
  <sheetFormatPr defaultColWidth="9" defaultRowHeight="14.25" outlineLevelRow="1" outlineLevelCol="6"/>
  <sheetData>
    <row r="1" ht="15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882</v>
      </c>
      <c r="G1" s="5" t="s">
        <v>5</v>
      </c>
    </row>
    <row r="2" ht="15" spans="1:7">
      <c r="A2" t="s">
        <v>883</v>
      </c>
    </row>
  </sheetData>
  <pageMargins left="0.7" right="0.7" top="0.75" bottom="0.75" header="0.3" footer="0.3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16" sqref="F16"/>
    </sheetView>
  </sheetViews>
  <sheetFormatPr defaultColWidth="9" defaultRowHeight="14.25" outlineLevelRow="7" outlineLevelCol="6"/>
  <cols>
    <col min="1" max="1" width="35.875" customWidth="1"/>
    <col min="2" max="2" width="29.125" customWidth="1"/>
    <col min="3" max="3" width="9.375" customWidth="1"/>
    <col min="4" max="4" width="12.875" style="1" customWidth="1"/>
    <col min="5" max="5" width="24.5" customWidth="1"/>
    <col min="6" max="6" width="23.5" customWidth="1"/>
  </cols>
  <sheetData>
    <row r="1" ht="15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882</v>
      </c>
      <c r="G1" s="5" t="s">
        <v>5</v>
      </c>
    </row>
    <row r="2" ht="15" spans="1:7">
      <c r="A2" s="6" t="s">
        <v>709</v>
      </c>
      <c r="B2" t="s">
        <v>1067</v>
      </c>
      <c r="C2" t="s">
        <v>428</v>
      </c>
      <c r="D2" s="7">
        <v>8376600</v>
      </c>
      <c r="E2" t="s">
        <v>712</v>
      </c>
      <c r="F2" t="s">
        <v>1078</v>
      </c>
      <c r="G2" s="8" t="s">
        <v>1119</v>
      </c>
    </row>
    <row r="3" spans="1:7">
      <c r="A3" s="6" t="s">
        <v>754</v>
      </c>
      <c r="B3" t="s">
        <v>1120</v>
      </c>
      <c r="C3" t="s">
        <v>1121</v>
      </c>
      <c r="D3" s="7">
        <v>2500</v>
      </c>
      <c r="E3" t="s">
        <v>442</v>
      </c>
      <c r="F3" t="s">
        <v>1122</v>
      </c>
      <c r="G3" s="8" t="s">
        <v>1119</v>
      </c>
    </row>
    <row r="4" spans="1:7">
      <c r="A4" s="6" t="s">
        <v>754</v>
      </c>
      <c r="B4" t="s">
        <v>1123</v>
      </c>
      <c r="C4" t="s">
        <v>1124</v>
      </c>
      <c r="D4" s="7">
        <v>2000</v>
      </c>
      <c r="E4" t="s">
        <v>442</v>
      </c>
      <c r="F4" t="s">
        <v>1122</v>
      </c>
      <c r="G4" s="8" t="s">
        <v>1119</v>
      </c>
    </row>
    <row r="5" spans="1:7">
      <c r="A5" s="6" t="s">
        <v>146</v>
      </c>
      <c r="B5" t="s">
        <v>1125</v>
      </c>
      <c r="C5" t="s">
        <v>1126</v>
      </c>
      <c r="D5" s="7">
        <v>25943.4</v>
      </c>
      <c r="E5" t="s">
        <v>442</v>
      </c>
      <c r="F5" t="s">
        <v>1122</v>
      </c>
      <c r="G5" s="8" t="s">
        <v>1119</v>
      </c>
    </row>
    <row r="6" spans="1:7">
      <c r="A6" s="6" t="s">
        <v>146</v>
      </c>
      <c r="B6" t="s">
        <v>1127</v>
      </c>
      <c r="C6" t="s">
        <v>1128</v>
      </c>
      <c r="D6" s="7">
        <v>76726.15</v>
      </c>
      <c r="E6" t="s">
        <v>442</v>
      </c>
      <c r="F6" t="s">
        <v>1122</v>
      </c>
      <c r="G6" s="8" t="s">
        <v>1119</v>
      </c>
    </row>
    <row r="7" spans="1:7">
      <c r="A7" s="6" t="s">
        <v>146</v>
      </c>
      <c r="B7" t="s">
        <v>150</v>
      </c>
      <c r="C7" t="s">
        <v>1129</v>
      </c>
      <c r="D7" s="7">
        <v>522438.84</v>
      </c>
      <c r="E7" t="s">
        <v>442</v>
      </c>
      <c r="F7" t="s">
        <v>1122</v>
      </c>
      <c r="G7" s="8" t="s">
        <v>1119</v>
      </c>
    </row>
    <row r="8" ht="15" spans="1:7">
      <c r="A8" s="9" t="s">
        <v>146</v>
      </c>
      <c r="B8" s="10" t="s">
        <v>1130</v>
      </c>
      <c r="C8" s="10" t="s">
        <v>1131</v>
      </c>
      <c r="D8" s="11">
        <v>811007</v>
      </c>
      <c r="E8" s="10" t="s">
        <v>442</v>
      </c>
      <c r="F8" s="10" t="s">
        <v>1122</v>
      </c>
      <c r="G8" s="12" t="s">
        <v>1119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26" sqref="F26"/>
    </sheetView>
  </sheetViews>
  <sheetFormatPr defaultColWidth="9" defaultRowHeight="14.25" outlineLevelRow="1" outlineLevelCol="5"/>
  <cols>
    <col min="1" max="1" width="23.375" customWidth="1"/>
    <col min="4" max="4" width="12.75"/>
    <col min="5" max="5" width="18.2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103</v>
      </c>
      <c r="B2" s="38" t="s">
        <v>66</v>
      </c>
      <c r="C2" s="73" t="s">
        <v>104</v>
      </c>
      <c r="D2" s="82">
        <v>2024279</v>
      </c>
      <c r="E2" s="73" t="s">
        <v>47</v>
      </c>
      <c r="F2" s="41" t="s">
        <v>105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:F3"/>
    </sheetView>
  </sheetViews>
  <sheetFormatPr defaultColWidth="9" defaultRowHeight="14.25" outlineLevelCol="5"/>
  <cols>
    <col min="1" max="1" width="33.75" customWidth="1"/>
    <col min="2" max="2" width="34" customWidth="1"/>
    <col min="3" max="3" width="9.25" customWidth="1"/>
    <col min="4" max="4" width="12.75" customWidth="1"/>
    <col min="5" max="5" width="39.37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103</v>
      </c>
      <c r="B2" s="38" t="s">
        <v>66</v>
      </c>
      <c r="C2" s="73" t="s">
        <v>106</v>
      </c>
      <c r="D2" s="82">
        <v>1734004</v>
      </c>
      <c r="E2" s="73" t="s">
        <v>47</v>
      </c>
      <c r="F2" s="41" t="s">
        <v>107</v>
      </c>
    </row>
    <row r="3" spans="1:6">
      <c r="A3" s="37" t="s">
        <v>103</v>
      </c>
      <c r="B3" s="38" t="s">
        <v>66</v>
      </c>
      <c r="C3" s="73" t="s">
        <v>108</v>
      </c>
      <c r="D3" s="82">
        <v>1042019</v>
      </c>
      <c r="E3" s="73" t="s">
        <v>47</v>
      </c>
      <c r="F3" s="41" t="s">
        <v>107</v>
      </c>
    </row>
    <row r="4" spans="1:6">
      <c r="A4" s="37" t="s">
        <v>41</v>
      </c>
      <c r="B4" s="38" t="s">
        <v>109</v>
      </c>
      <c r="C4" s="73" t="s">
        <v>110</v>
      </c>
      <c r="D4" s="82">
        <v>223500</v>
      </c>
      <c r="E4" s="73" t="s">
        <v>111</v>
      </c>
      <c r="F4" s="41" t="s">
        <v>107</v>
      </c>
    </row>
    <row r="5" spans="1:6">
      <c r="A5" s="37" t="s">
        <v>18</v>
      </c>
      <c r="B5" s="38" t="s">
        <v>112</v>
      </c>
      <c r="C5" s="73" t="s">
        <v>113</v>
      </c>
      <c r="D5" s="82">
        <v>845.07</v>
      </c>
      <c r="E5" s="73" t="s">
        <v>114</v>
      </c>
      <c r="F5" s="41" t="s">
        <v>107</v>
      </c>
    </row>
    <row r="6" spans="1:6">
      <c r="A6" s="37" t="s">
        <v>18</v>
      </c>
      <c r="B6" s="38" t="s">
        <v>115</v>
      </c>
      <c r="C6" s="73" t="s">
        <v>116</v>
      </c>
      <c r="D6" s="82">
        <v>1272.76</v>
      </c>
      <c r="E6" s="73" t="s">
        <v>114</v>
      </c>
      <c r="F6" s="41" t="s">
        <v>107</v>
      </c>
    </row>
    <row r="7" spans="1:6">
      <c r="A7" s="37" t="s">
        <v>18</v>
      </c>
      <c r="B7" s="38" t="s">
        <v>117</v>
      </c>
      <c r="C7" s="73" t="s">
        <v>118</v>
      </c>
      <c r="D7" s="82">
        <v>496.29</v>
      </c>
      <c r="E7" s="73" t="s">
        <v>114</v>
      </c>
      <c r="F7" s="41" t="s">
        <v>107</v>
      </c>
    </row>
    <row r="8" spans="1:6">
      <c r="A8" s="37" t="s">
        <v>18</v>
      </c>
      <c r="B8" s="38" t="s">
        <v>119</v>
      </c>
      <c r="C8" s="73" t="s">
        <v>120</v>
      </c>
      <c r="D8" s="82">
        <v>1664.96</v>
      </c>
      <c r="E8" s="73" t="s">
        <v>114</v>
      </c>
      <c r="F8" s="41" t="s">
        <v>107</v>
      </c>
    </row>
    <row r="9" spans="1:6">
      <c r="A9" s="37" t="s">
        <v>18</v>
      </c>
      <c r="B9" s="52" t="s">
        <v>121</v>
      </c>
      <c r="C9" s="84" t="s">
        <v>122</v>
      </c>
      <c r="D9" s="85">
        <v>902.5</v>
      </c>
      <c r="E9" s="73" t="s">
        <v>114</v>
      </c>
      <c r="F9" s="41" t="s">
        <v>107</v>
      </c>
    </row>
    <row r="10" spans="1:6">
      <c r="A10" s="56" t="s">
        <v>123</v>
      </c>
      <c r="B10" s="52" t="s">
        <v>124</v>
      </c>
      <c r="C10" s="84" t="s">
        <v>125</v>
      </c>
      <c r="D10" s="85">
        <v>7641</v>
      </c>
      <c r="E10" s="73" t="s">
        <v>114</v>
      </c>
      <c r="F10" s="41" t="s">
        <v>107</v>
      </c>
    </row>
    <row r="11" spans="1:6">
      <c r="A11" s="56" t="s">
        <v>123</v>
      </c>
      <c r="B11" s="52" t="s">
        <v>126</v>
      </c>
      <c r="C11" s="84" t="s">
        <v>127</v>
      </c>
      <c r="D11" s="85">
        <v>12097.91</v>
      </c>
      <c r="E11" s="73" t="s">
        <v>114</v>
      </c>
      <c r="F11" s="41" t="s">
        <v>107</v>
      </c>
    </row>
    <row r="12" ht="15" spans="1:6">
      <c r="A12" s="42" t="s">
        <v>123</v>
      </c>
      <c r="B12" s="43" t="s">
        <v>128</v>
      </c>
      <c r="C12" s="74" t="s">
        <v>129</v>
      </c>
      <c r="D12" s="83">
        <v>13325.55</v>
      </c>
      <c r="E12" s="74" t="s">
        <v>114</v>
      </c>
      <c r="F12" s="46" t="s">
        <v>107</v>
      </c>
    </row>
    <row r="14" spans="1:6">
      <c r="D14" s="61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4.25" outlineLevelRow="6" outlineLevelCol="5"/>
  <cols>
    <col min="1" max="1" width="35.875" customWidth="1"/>
    <col min="2" max="2" width="34" customWidth="1"/>
    <col min="3" max="3" width="9.25" customWidth="1"/>
    <col min="4" max="4" width="12.75" customWidth="1"/>
    <col min="5" max="5" width="39.37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65</v>
      </c>
      <c r="B2" s="38" t="s">
        <v>130</v>
      </c>
      <c r="C2" s="73" t="s">
        <v>131</v>
      </c>
      <c r="D2" s="82">
        <v>4995357.6</v>
      </c>
      <c r="E2" s="73" t="s">
        <v>47</v>
      </c>
      <c r="F2" s="41" t="s">
        <v>132</v>
      </c>
    </row>
    <row r="3" spans="1:6">
      <c r="A3" s="37" t="s">
        <v>44</v>
      </c>
      <c r="B3" s="38" t="s">
        <v>45</v>
      </c>
      <c r="C3" s="73" t="s">
        <v>133</v>
      </c>
      <c r="D3" s="82">
        <v>4958068</v>
      </c>
      <c r="E3" s="73" t="s">
        <v>47</v>
      </c>
      <c r="F3" s="41" t="s">
        <v>132</v>
      </c>
    </row>
    <row r="4" spans="1:6">
      <c r="A4" s="37" t="s">
        <v>18</v>
      </c>
      <c r="B4" s="38" t="s">
        <v>134</v>
      </c>
      <c r="C4" s="73" t="s">
        <v>135</v>
      </c>
      <c r="D4" s="82">
        <v>8984468.09</v>
      </c>
      <c r="E4" s="73" t="s">
        <v>11</v>
      </c>
      <c r="F4" s="41" t="s">
        <v>132</v>
      </c>
    </row>
    <row r="5" spans="1:6">
      <c r="A5" s="37" t="s">
        <v>18</v>
      </c>
      <c r="B5" s="38" t="s">
        <v>136</v>
      </c>
      <c r="C5" s="73" t="s">
        <v>137</v>
      </c>
      <c r="D5" s="82">
        <v>761460.43</v>
      </c>
      <c r="E5" s="73" t="s">
        <v>11</v>
      </c>
      <c r="F5" s="41" t="s">
        <v>132</v>
      </c>
    </row>
    <row r="6" spans="1:6">
      <c r="A6" s="37" t="s">
        <v>138</v>
      </c>
      <c r="B6" s="38" t="s">
        <v>139</v>
      </c>
      <c r="C6" s="73" t="s">
        <v>140</v>
      </c>
      <c r="D6" s="82">
        <v>9887966.17</v>
      </c>
      <c r="E6" s="73" t="s">
        <v>141</v>
      </c>
      <c r="F6" s="41" t="s">
        <v>132</v>
      </c>
    </row>
    <row r="7" ht="15" spans="1:6">
      <c r="A7" s="42" t="s">
        <v>142</v>
      </c>
      <c r="B7" s="43" t="s">
        <v>143</v>
      </c>
      <c r="C7" s="74" t="s">
        <v>144</v>
      </c>
      <c r="D7" s="83">
        <v>3276000</v>
      </c>
      <c r="E7" s="74" t="s">
        <v>145</v>
      </c>
      <c r="F7" s="46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66</vt:i4>
      </vt:variant>
    </vt:vector>
  </HeadingPairs>
  <TitlesOfParts>
    <vt:vector size="66" baseType="lpstr">
      <vt:lpstr>Sheet1</vt:lpstr>
      <vt:lpstr>2026.3</vt:lpstr>
      <vt:lpstr>2026.1</vt:lpstr>
      <vt:lpstr>2025.12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2024.3</vt:lpstr>
      <vt:lpstr>2024.1</vt:lpstr>
      <vt:lpstr>2023.12</vt:lpstr>
      <vt:lpstr>2023.10</vt:lpstr>
      <vt:lpstr>2023.9</vt:lpstr>
      <vt:lpstr>2023.8</vt:lpstr>
      <vt:lpstr>2023.6</vt:lpstr>
      <vt:lpstr>2023.4</vt:lpstr>
      <vt:lpstr>2023.3</vt:lpstr>
      <vt:lpstr>2023.2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2020-06-29T07:24:00Z</dcterms:created>
  <dcterms:modified xsi:type="dcterms:W3CDTF">2026-05-12T05:03:07Z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BF8B6F64332C41A694CCF1135346630D_12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